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ser\Desktop\МККА\"/>
    </mc:Choice>
  </mc:AlternateContent>
  <xr:revisionPtr revIDLastSave="0" documentId="13_ncr:1_{681304D7-860A-4AE4-ABE3-0C86CDDD20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лимпиадный центр" sheetId="1" r:id="rId1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1" l="1"/>
  <c r="G21" i="1" l="1"/>
  <c r="G20" i="1"/>
  <c r="G15" i="1"/>
  <c r="G2" i="1"/>
  <c r="G26" i="1"/>
  <c r="G13" i="1"/>
  <c r="G5" i="1"/>
  <c r="G17" i="1"/>
  <c r="G9" i="1"/>
  <c r="G30" i="1"/>
  <c r="G32" i="1"/>
  <c r="G12" i="1"/>
  <c r="G23" i="1"/>
  <c r="G33" i="1"/>
  <c r="G22" i="1"/>
  <c r="G19" i="1"/>
  <c r="G31" i="1"/>
  <c r="G10" i="1"/>
  <c r="G3" i="1"/>
  <c r="G6" i="1"/>
  <c r="G11" i="1"/>
  <c r="G29" i="1"/>
  <c r="G27" i="1"/>
  <c r="G16" i="1"/>
  <c r="G8" i="1"/>
  <c r="G7" i="1"/>
</calcChain>
</file>

<file path=xl/sharedStrings.xml><?xml version="1.0" encoding="utf-8"?>
<sst xmlns="http://schemas.openxmlformats.org/spreadsheetml/2006/main" count="303" uniqueCount="177">
  <si>
    <t>Фамилия участника</t>
  </si>
  <si>
    <t>Имя</t>
  </si>
  <si>
    <t>Отчество</t>
  </si>
  <si>
    <t>В каком классе учитесь</t>
  </si>
  <si>
    <t>Выберите район вашей школы</t>
  </si>
  <si>
    <t>Впишите название школы</t>
  </si>
  <si>
    <t>ФИО учителя</t>
  </si>
  <si>
    <t>Вид обучения</t>
  </si>
  <si>
    <t>Выберите пункт проведения</t>
  </si>
  <si>
    <t>Каримов</t>
  </si>
  <si>
    <t>Мустафа</t>
  </si>
  <si>
    <t>Шамильевич</t>
  </si>
  <si>
    <t>Ново-Савиновский</t>
  </si>
  <si>
    <t>МАОУ школа 30</t>
  </si>
  <si>
    <t>Гимадиева Ляйсания Ильшатовна</t>
  </si>
  <si>
    <t>Учусь в русскоязычной группе школы с русским языком обучения</t>
  </si>
  <si>
    <t>Олимпиадный центр</t>
  </si>
  <si>
    <t>Усманова</t>
  </si>
  <si>
    <t>Дина</t>
  </si>
  <si>
    <t>Ильдаровна</t>
  </si>
  <si>
    <t>Авиастроительный</t>
  </si>
  <si>
    <t>МАОУ "Гимназия №37"</t>
  </si>
  <si>
    <t>Ахметшина Зиля Вагизовна</t>
  </si>
  <si>
    <t>Кадиров</t>
  </si>
  <si>
    <t>Адель</t>
  </si>
  <si>
    <t>Нурсилевич</t>
  </si>
  <si>
    <t>МБОУ «Многопрофильный лицей №170»</t>
  </si>
  <si>
    <t>Назмеева Алия Мансуровна</t>
  </si>
  <si>
    <t>Шакирьянова</t>
  </si>
  <si>
    <t>Регина</t>
  </si>
  <si>
    <t>Раиловна</t>
  </si>
  <si>
    <t>МАОУ "Гимназия  N 37"</t>
  </si>
  <si>
    <t>Садыков</t>
  </si>
  <si>
    <t>Расул</t>
  </si>
  <si>
    <t>Рушанович</t>
  </si>
  <si>
    <t>Вахитовский</t>
  </si>
  <si>
    <t>МАОУ Школа №18</t>
  </si>
  <si>
    <t>Билалова Лениона Рашитовна</t>
  </si>
  <si>
    <t>Аскаров</t>
  </si>
  <si>
    <t>Аяз</t>
  </si>
  <si>
    <t>Рустемович</t>
  </si>
  <si>
    <t>Советский</t>
  </si>
  <si>
    <t>Многопрофильный лицей №187</t>
  </si>
  <si>
    <t>Гульназ Гиниятулловна Галиаскарова</t>
  </si>
  <si>
    <t>Учусь  в татарской группе школы с русским языком обучения</t>
  </si>
  <si>
    <t>Гиззатуллина</t>
  </si>
  <si>
    <t>Эмилия</t>
  </si>
  <si>
    <t>Ильсуровна</t>
  </si>
  <si>
    <t>МБОУ "Многопрофильный лицей №187"</t>
  </si>
  <si>
    <t>Сагдеева Резиня Миргасимовна</t>
  </si>
  <si>
    <t>Мингазетдинов</t>
  </si>
  <si>
    <t>Дамир</t>
  </si>
  <si>
    <t>Динарович</t>
  </si>
  <si>
    <t>МБОУ «Многопрофильный лицей 187»</t>
  </si>
  <si>
    <t>Сагдеева Резина Миргасимовна</t>
  </si>
  <si>
    <t xml:space="preserve">Галиуллина </t>
  </si>
  <si>
    <t>Ясмина</t>
  </si>
  <si>
    <t>Рамилевна</t>
  </si>
  <si>
    <t>Приволжский</t>
  </si>
  <si>
    <t>АНО БАЛА СИТИ</t>
  </si>
  <si>
    <t>Хакимова Кифая Василовна</t>
  </si>
  <si>
    <t xml:space="preserve">Сафаргалиева </t>
  </si>
  <si>
    <t>Самира</t>
  </si>
  <si>
    <t>Радиковна</t>
  </si>
  <si>
    <t xml:space="preserve">	МБОУ "Лицей № 149"</t>
  </si>
  <si>
    <t>Нигматуллина Гузель Атаулловна</t>
  </si>
  <si>
    <t>Учусь в школе с татарским языком обучения</t>
  </si>
  <si>
    <t xml:space="preserve">Гимаева </t>
  </si>
  <si>
    <t>Малика</t>
  </si>
  <si>
    <t xml:space="preserve">Рустемовна </t>
  </si>
  <si>
    <t>МБОУ лицей 149</t>
  </si>
  <si>
    <t xml:space="preserve">Карипова  Гульнар  Юнусовна </t>
  </si>
  <si>
    <t>Ибрагимов</t>
  </si>
  <si>
    <t>Карим</t>
  </si>
  <si>
    <t>Марселевич</t>
  </si>
  <si>
    <t>Кировский</t>
  </si>
  <si>
    <t>МБОУ "ВПОЦ-школа №67 имени А.И.Чехова"</t>
  </si>
  <si>
    <t>Шаймарданова Гузелия Асхатовна</t>
  </si>
  <si>
    <t xml:space="preserve">Мухамадиев </t>
  </si>
  <si>
    <t>Тагир</t>
  </si>
  <si>
    <t xml:space="preserve">Ильшатович </t>
  </si>
  <si>
    <t>Сагдеева Резиня Миргасимовна.</t>
  </si>
  <si>
    <t>Айманова</t>
  </si>
  <si>
    <t>Лейсан</t>
  </si>
  <si>
    <t>Рустемовна</t>
  </si>
  <si>
    <t>МАОУ Школа 18</t>
  </si>
  <si>
    <t>Ахметзянова</t>
  </si>
  <si>
    <t>Исламия</t>
  </si>
  <si>
    <t>Ильясовна</t>
  </si>
  <si>
    <t>Атнинский</t>
  </si>
  <si>
    <t>МБОУ "Берескинская СОШ"</t>
  </si>
  <si>
    <t>Сагдиева Айсылу Фидаилевна</t>
  </si>
  <si>
    <t>Нигметзянов</t>
  </si>
  <si>
    <t>Анвар</t>
  </si>
  <si>
    <t>Айратович</t>
  </si>
  <si>
    <t>МБОУ"Берескинская СОШ"</t>
  </si>
  <si>
    <t>Хисматуллина Зульфия Илгизовна</t>
  </si>
  <si>
    <t>Уткина</t>
  </si>
  <si>
    <t>Зиля</t>
  </si>
  <si>
    <t>Борисовна</t>
  </si>
  <si>
    <t>Фазулзянов</t>
  </si>
  <si>
    <t>Айрат</t>
  </si>
  <si>
    <t>Радикович</t>
  </si>
  <si>
    <t>Сагдиева Айсылу</t>
  </si>
  <si>
    <t>Шарипова</t>
  </si>
  <si>
    <t>Язиля</t>
  </si>
  <si>
    <t>Ришатовна</t>
  </si>
  <si>
    <t>Сафина Резеда Халиловна</t>
  </si>
  <si>
    <t>Мифтахов</t>
  </si>
  <si>
    <t>Амир</t>
  </si>
  <si>
    <t>Ильвирович</t>
  </si>
  <si>
    <t xml:space="preserve">МБОУ «Школа №82» </t>
  </si>
  <si>
    <t>Яковлева Роза Анатольевна</t>
  </si>
  <si>
    <t xml:space="preserve">Набиуллин </t>
  </si>
  <si>
    <t>Джалиль</t>
  </si>
  <si>
    <t>Казани Муниципальное автономное общеобразовательное учреждение «Средняя общеобразовательная школа №39 с углубленным изучением английского языка» Вахитовского района г. Казани</t>
  </si>
  <si>
    <t>Салихова Суюмбика Мидхатовна</t>
  </si>
  <si>
    <t xml:space="preserve">Гиниятуллин </t>
  </si>
  <si>
    <t>Салим</t>
  </si>
  <si>
    <t xml:space="preserve">Марселевич </t>
  </si>
  <si>
    <t>МБОУ СОШ 72</t>
  </si>
  <si>
    <t xml:space="preserve">Сабирзянова Рузиля Рафаэлевна </t>
  </si>
  <si>
    <t>Габдракипова</t>
  </si>
  <si>
    <t>Ильнаровна</t>
  </si>
  <si>
    <t>МБОУ "Средняя общеобразовательная школа № 72 с изучением немецкого языка" Советского района города Казани</t>
  </si>
  <si>
    <t>Сабирзянова Рузиля Рафаэлевна</t>
  </si>
  <si>
    <t>Мухаметзакиров</t>
  </si>
  <si>
    <t>Ринатович</t>
  </si>
  <si>
    <t>Зеленодольский</t>
  </si>
  <si>
    <t>МБОУ "Лицей им. В.В. Карпова" ЗМР РТ</t>
  </si>
  <si>
    <t>Нуриева Раиса Султанахметовна</t>
  </si>
  <si>
    <t xml:space="preserve">Насибуллина </t>
  </si>
  <si>
    <t>Сафия</t>
  </si>
  <si>
    <t>Ильшатовна</t>
  </si>
  <si>
    <t>Баласити</t>
  </si>
  <si>
    <t>Хабибуллина</t>
  </si>
  <si>
    <t>Дилия</t>
  </si>
  <si>
    <t>Айратовна</t>
  </si>
  <si>
    <t>МБОУ "Большеатнинская СОШ"</t>
  </si>
  <si>
    <t>Хакимова Лидия Салихзяновна</t>
  </si>
  <si>
    <t>Фатыхов</t>
  </si>
  <si>
    <t>Рамазан</t>
  </si>
  <si>
    <t>Высокогорский</t>
  </si>
  <si>
    <t>МБОУ "Усадская СОШ"</t>
  </si>
  <si>
    <t>Денисова Лилия Владимировна</t>
  </si>
  <si>
    <t>Раиль</t>
  </si>
  <si>
    <t>МБОУ «Лицей №149 с татарским языком обучения»</t>
  </si>
  <si>
    <t>Гилязова</t>
  </si>
  <si>
    <t>Камиля</t>
  </si>
  <si>
    <t>Марселевна</t>
  </si>
  <si>
    <t xml:space="preserve">МБОУ "Лицей №26 им.М.Джалиля" </t>
  </si>
  <si>
    <t>Шарафиева Галина Петровна</t>
  </si>
  <si>
    <t xml:space="preserve">Хамидуллина </t>
  </si>
  <si>
    <t xml:space="preserve">Айгуль </t>
  </si>
  <si>
    <t>Аделевна</t>
  </si>
  <si>
    <t>МАОУ «Основная общеобразовательная школа #30»</t>
  </si>
  <si>
    <t>Гимадиева Лейсания Ильшатовна</t>
  </si>
  <si>
    <t>Хусаинов</t>
  </si>
  <si>
    <t>Ильхам</t>
  </si>
  <si>
    <t>Русланович</t>
  </si>
  <si>
    <t>МБОУ «Многопрофильная школа № 181»</t>
  </si>
  <si>
    <t>Валиуллина Альфинур Факиловна</t>
  </si>
  <si>
    <t>Азалия</t>
  </si>
  <si>
    <t>Динаровна</t>
  </si>
  <si>
    <t>Садыкова</t>
  </si>
  <si>
    <t>Альмира</t>
  </si>
  <si>
    <t>Альтаировна</t>
  </si>
  <si>
    <t>Бугульма</t>
  </si>
  <si>
    <t>АНОО Прогимназия 14</t>
  </si>
  <si>
    <t>Устный тур</t>
  </si>
  <si>
    <t>об балл</t>
  </si>
  <si>
    <t xml:space="preserve">статус </t>
  </si>
  <si>
    <t xml:space="preserve">письменый тур </t>
  </si>
  <si>
    <t>участник</t>
  </si>
  <si>
    <t>призер</t>
  </si>
  <si>
    <t xml:space="preserve">призер </t>
  </si>
  <si>
    <t xml:space="preserve">победитель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</si>
</sst>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10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3" displayName="Таблица3" ref="A1:M34" totalsRowShown="0">
  <autoFilter ref="A1:M34" xr:uid="{00000000-0009-0000-0100-000001000000}"/>
  <sortState xmlns:xlrd2="http://schemas.microsoft.com/office/spreadsheetml/2017/richdata2" ref="A2:M33">
    <sortCondition ref="A1:A34"/>
  </sortState>
  <tableColumns count="13">
    <tableColumn id="1" xr3:uid="{00000000-0010-0000-0000-000001000000}" name="Фамилия участника" dataDxfId="9"/>
    <tableColumn id="2" xr3:uid="{00000000-0010-0000-0000-000002000000}" name="Имя" dataDxfId="8"/>
    <tableColumn id="3" xr3:uid="{00000000-0010-0000-0000-000003000000}" name="Отчество" dataDxfId="7"/>
    <tableColumn id="4" xr3:uid="{00000000-0010-0000-0000-000004000000}" name="В каком классе учитесь" dataDxfId="6"/>
    <tableColumn id="13" xr3:uid="{00000000-0010-0000-0000-00000D000000}" name="Устный тур" dataDxfId="5"/>
    <tableColumn id="14" xr3:uid="{00000000-0010-0000-0000-00000E000000}" name="письменый тур " dataDxfId="4"/>
    <tableColumn id="15" xr3:uid="{00000000-0010-0000-0000-00000F000000}" name="об балл" dataDxfId="3"/>
    <tableColumn id="16" xr3:uid="{00000000-0010-0000-0000-000010000000}" name="статус " dataDxfId="2"/>
    <tableColumn id="5" xr3:uid="{00000000-0010-0000-0000-000005000000}" name="Выберите район вашей школы" dataDxfId="1"/>
    <tableColumn id="6" xr3:uid="{00000000-0010-0000-0000-000006000000}" name="Впишите название школы" dataDxfId="0"/>
    <tableColumn id="7" xr3:uid="{00000000-0010-0000-0000-000007000000}" name="ФИО учителя"/>
    <tableColumn id="8" xr3:uid="{00000000-0010-0000-0000-000008000000}" name="Вид обучения"/>
    <tableColumn id="9" xr3:uid="{00000000-0010-0000-0000-000009000000}" name="Выберите пункт проведения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 2013–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"/>
  <sheetViews>
    <sheetView tabSelected="1" workbookViewId="0">
      <selection activeCell="L13" sqref="L13"/>
    </sheetView>
  </sheetViews>
  <sheetFormatPr defaultRowHeight="15" x14ac:dyDescent="0.25"/>
  <cols>
    <col min="1" max="1" width="17.28515625" style="1" customWidth="1"/>
    <col min="2" max="2" width="9.7109375" style="1" customWidth="1"/>
    <col min="3" max="3" width="15.7109375" style="1" customWidth="1"/>
    <col min="4" max="4" width="7.5703125" style="2" customWidth="1"/>
    <col min="5" max="7" width="9.140625" style="2" customWidth="1"/>
    <col min="8" max="8" width="15.85546875" style="2" customWidth="1"/>
    <col min="9" max="9" width="20.7109375" style="1" customWidth="1"/>
    <col min="10" max="10" width="27.5703125" style="1" customWidth="1"/>
    <col min="11" max="11" width="23" style="1" customWidth="1"/>
    <col min="12" max="12" width="23.7109375" style="1" customWidth="1"/>
    <col min="13" max="13" width="9.140625" style="1"/>
    <col min="14" max="14" width="19.5703125" customWidth="1"/>
  </cols>
  <sheetData>
    <row r="1" spans="1:13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169</v>
      </c>
      <c r="F1" s="2" t="s">
        <v>172</v>
      </c>
      <c r="G1" s="2" t="s">
        <v>170</v>
      </c>
      <c r="H1" s="2" t="s">
        <v>171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</row>
    <row r="2" spans="1:13" x14ac:dyDescent="0.25">
      <c r="A2" s="1" t="s">
        <v>82</v>
      </c>
      <c r="B2" s="1" t="s">
        <v>83</v>
      </c>
      <c r="C2" s="1" t="s">
        <v>84</v>
      </c>
      <c r="D2" s="2">
        <v>4</v>
      </c>
      <c r="E2" s="2">
        <v>2</v>
      </c>
      <c r="F2" s="2">
        <v>23</v>
      </c>
      <c r="G2" s="2">
        <f>Таблица3[[#This Row],[письменый тур ]]+Таблица3[[#This Row],[Устный тур]]</f>
        <v>25</v>
      </c>
      <c r="H2" s="2" t="s">
        <v>173</v>
      </c>
      <c r="I2" s="1" t="s">
        <v>35</v>
      </c>
      <c r="J2" s="1" t="s">
        <v>85</v>
      </c>
      <c r="K2" t="s">
        <v>37</v>
      </c>
      <c r="L2" t="s">
        <v>15</v>
      </c>
      <c r="M2" t="s">
        <v>16</v>
      </c>
    </row>
    <row r="3" spans="1:13" x14ac:dyDescent="0.25">
      <c r="A3" s="1" t="s">
        <v>38</v>
      </c>
      <c r="B3" s="1" t="s">
        <v>39</v>
      </c>
      <c r="C3" s="1" t="s">
        <v>40</v>
      </c>
      <c r="D3" s="2">
        <v>2</v>
      </c>
      <c r="E3" s="2">
        <v>3</v>
      </c>
      <c r="F3" s="2">
        <v>13</v>
      </c>
      <c r="G3" s="2">
        <f>Таблица3[[#This Row],[письменый тур ]]+Таблица3[[#This Row],[Устный тур]]</f>
        <v>16</v>
      </c>
      <c r="H3" s="2" t="s">
        <v>173</v>
      </c>
      <c r="I3" s="1" t="s">
        <v>41</v>
      </c>
      <c r="J3" s="1" t="s">
        <v>42</v>
      </c>
      <c r="K3" s="1" t="s">
        <v>43</v>
      </c>
      <c r="L3" s="1" t="s">
        <v>44</v>
      </c>
      <c r="M3" s="1" t="s">
        <v>16</v>
      </c>
    </row>
    <row r="4" spans="1:13" x14ac:dyDescent="0.25">
      <c r="A4" s="1" t="s">
        <v>86</v>
      </c>
      <c r="B4" s="1" t="s">
        <v>87</v>
      </c>
      <c r="C4" s="1" t="s">
        <v>88</v>
      </c>
      <c r="D4" s="2">
        <v>3</v>
      </c>
      <c r="I4" s="1" t="s">
        <v>89</v>
      </c>
      <c r="J4" s="1" t="s">
        <v>90</v>
      </c>
      <c r="K4" s="1" t="s">
        <v>91</v>
      </c>
      <c r="L4" s="1" t="s">
        <v>66</v>
      </c>
      <c r="M4" s="1" t="s">
        <v>16</v>
      </c>
    </row>
    <row r="5" spans="1:13" x14ac:dyDescent="0.25">
      <c r="A5" s="1" t="s">
        <v>122</v>
      </c>
      <c r="B5" s="1" t="s">
        <v>105</v>
      </c>
      <c r="C5" s="1" t="s">
        <v>123</v>
      </c>
      <c r="D5" s="2">
        <v>3</v>
      </c>
      <c r="E5" s="2">
        <v>5</v>
      </c>
      <c r="F5" s="2">
        <v>20</v>
      </c>
      <c r="G5" s="2">
        <f>Таблица3[[#This Row],[письменый тур ]]+Таблица3[[#This Row],[Устный тур]]</f>
        <v>25</v>
      </c>
      <c r="H5" s="2" t="s">
        <v>174</v>
      </c>
      <c r="I5" s="1" t="s">
        <v>41</v>
      </c>
      <c r="J5" s="1" t="s">
        <v>124</v>
      </c>
      <c r="K5" t="s">
        <v>125</v>
      </c>
      <c r="L5" t="s">
        <v>15</v>
      </c>
      <c r="M5" t="s">
        <v>16</v>
      </c>
    </row>
    <row r="6" spans="1:13" x14ac:dyDescent="0.25">
      <c r="A6" s="1" t="s">
        <v>55</v>
      </c>
      <c r="B6" s="1" t="s">
        <v>56</v>
      </c>
      <c r="C6" s="1" t="s">
        <v>57</v>
      </c>
      <c r="D6" s="2">
        <v>2</v>
      </c>
      <c r="E6" s="2">
        <v>3</v>
      </c>
      <c r="F6" s="2">
        <v>12</v>
      </c>
      <c r="G6" s="2">
        <f>Таблица3[[#This Row],[письменый тур ]]+Таблица3[[#This Row],[Устный тур]]</f>
        <v>15</v>
      </c>
      <c r="H6" s="2" t="s">
        <v>173</v>
      </c>
      <c r="I6" s="1" t="s">
        <v>58</v>
      </c>
      <c r="J6" s="1" t="s">
        <v>59</v>
      </c>
      <c r="K6" s="1" t="s">
        <v>60</v>
      </c>
      <c r="L6" s="1" t="s">
        <v>15</v>
      </c>
      <c r="M6" s="1" t="s">
        <v>16</v>
      </c>
    </row>
    <row r="7" spans="1:13" x14ac:dyDescent="0.25">
      <c r="A7" s="1" t="s">
        <v>45</v>
      </c>
      <c r="B7" s="1" t="s">
        <v>46</v>
      </c>
      <c r="C7" s="1" t="s">
        <v>47</v>
      </c>
      <c r="D7" s="2">
        <v>1</v>
      </c>
      <c r="E7" s="2">
        <v>5</v>
      </c>
      <c r="F7" s="2">
        <v>15</v>
      </c>
      <c r="G7" s="2">
        <f>Таблица3[[#This Row],[письменый тур ]]+Таблица3[[#This Row],[Устный тур]]</f>
        <v>20</v>
      </c>
      <c r="H7" s="2" t="s">
        <v>173</v>
      </c>
      <c r="I7" s="1" t="s">
        <v>41</v>
      </c>
      <c r="J7" s="1" t="s">
        <v>48</v>
      </c>
      <c r="K7" t="s">
        <v>49</v>
      </c>
      <c r="L7" t="s">
        <v>44</v>
      </c>
      <c r="M7" t="s">
        <v>16</v>
      </c>
    </row>
    <row r="8" spans="1:13" x14ac:dyDescent="0.25">
      <c r="A8" s="1" t="s">
        <v>147</v>
      </c>
      <c r="B8" s="1" t="s">
        <v>148</v>
      </c>
      <c r="C8" s="1" t="s">
        <v>149</v>
      </c>
      <c r="D8" s="2">
        <v>1</v>
      </c>
      <c r="E8" s="2">
        <v>4</v>
      </c>
      <c r="F8" s="2">
        <v>11</v>
      </c>
      <c r="G8" s="2">
        <f>Таблица3[[#This Row],[письменый тур ]]+Таблица3[[#This Row],[Устный тур]]</f>
        <v>15</v>
      </c>
      <c r="H8" s="2" t="s">
        <v>173</v>
      </c>
      <c r="I8" s="1" t="s">
        <v>20</v>
      </c>
      <c r="J8" s="1" t="s">
        <v>150</v>
      </c>
      <c r="K8" s="1" t="s">
        <v>151</v>
      </c>
      <c r="L8" s="1" t="s">
        <v>44</v>
      </c>
      <c r="M8" s="1" t="s">
        <v>16</v>
      </c>
    </row>
    <row r="9" spans="1:13" x14ac:dyDescent="0.25">
      <c r="A9" s="1" t="s">
        <v>67</v>
      </c>
      <c r="B9" s="1" t="s">
        <v>68</v>
      </c>
      <c r="C9" s="1" t="s">
        <v>69</v>
      </c>
      <c r="D9" s="2">
        <v>3</v>
      </c>
      <c r="E9" s="2">
        <v>4</v>
      </c>
      <c r="F9" s="2">
        <v>21</v>
      </c>
      <c r="G9" s="2">
        <f>Таблица3[[#This Row],[письменый тур ]]+Таблица3[[#This Row],[Устный тур]]</f>
        <v>25</v>
      </c>
      <c r="H9" s="2" t="s">
        <v>174</v>
      </c>
      <c r="I9" s="1" t="s">
        <v>41</v>
      </c>
      <c r="J9" s="1" t="s">
        <v>70</v>
      </c>
      <c r="K9" t="s">
        <v>71</v>
      </c>
      <c r="L9" t="s">
        <v>15</v>
      </c>
      <c r="M9" t="s">
        <v>16</v>
      </c>
    </row>
    <row r="10" spans="1:13" x14ac:dyDescent="0.25">
      <c r="A10" s="1" t="s">
        <v>117</v>
      </c>
      <c r="B10" s="1" t="s">
        <v>118</v>
      </c>
      <c r="C10" s="1" t="s">
        <v>119</v>
      </c>
      <c r="D10" s="2">
        <v>2</v>
      </c>
      <c r="E10" s="2">
        <v>3</v>
      </c>
      <c r="F10" s="2">
        <v>13</v>
      </c>
      <c r="G10" s="2">
        <f>Таблица3[[#This Row],[письменый тур ]]+Таблица3[[#This Row],[Устный тур]]</f>
        <v>16</v>
      </c>
      <c r="H10" s="2" t="s">
        <v>173</v>
      </c>
      <c r="I10" s="1" t="s">
        <v>41</v>
      </c>
      <c r="J10" s="1" t="s">
        <v>120</v>
      </c>
      <c r="K10" s="1" t="s">
        <v>121</v>
      </c>
      <c r="L10" s="1" t="s">
        <v>15</v>
      </c>
      <c r="M10" s="1" t="s">
        <v>16</v>
      </c>
    </row>
    <row r="11" spans="1:13" x14ac:dyDescent="0.25">
      <c r="A11" s="1" t="s">
        <v>72</v>
      </c>
      <c r="B11" s="1" t="s">
        <v>73</v>
      </c>
      <c r="C11" s="1" t="s">
        <v>74</v>
      </c>
      <c r="D11" s="2">
        <v>2</v>
      </c>
      <c r="E11" s="2">
        <v>3</v>
      </c>
      <c r="F11" s="2">
        <v>6</v>
      </c>
      <c r="G11" s="2">
        <f>Таблица3[[#This Row],[письменый тур ]]+Таблица3[[#This Row],[Устный тур]]</f>
        <v>9</v>
      </c>
      <c r="H11" s="2" t="s">
        <v>173</v>
      </c>
      <c r="I11" s="1" t="s">
        <v>75</v>
      </c>
      <c r="J11" s="1" t="s">
        <v>76</v>
      </c>
      <c r="K11" t="s">
        <v>77</v>
      </c>
      <c r="L11" t="s">
        <v>15</v>
      </c>
      <c r="M11" t="s">
        <v>16</v>
      </c>
    </row>
    <row r="12" spans="1:13" x14ac:dyDescent="0.25">
      <c r="A12" s="1" t="s">
        <v>23</v>
      </c>
      <c r="B12" s="1" t="s">
        <v>24</v>
      </c>
      <c r="C12" s="1" t="s">
        <v>25</v>
      </c>
      <c r="D12" s="2">
        <v>3</v>
      </c>
      <c r="E12" s="2">
        <v>3</v>
      </c>
      <c r="F12" s="2">
        <v>17</v>
      </c>
      <c r="G12" s="2">
        <f>Таблица3[[#This Row],[письменый тур ]]+Таблица3[[#This Row],[Устный тур]]</f>
        <v>20</v>
      </c>
      <c r="H12" s="2" t="s">
        <v>173</v>
      </c>
      <c r="I12" s="1" t="s">
        <v>12</v>
      </c>
      <c r="J12" s="1" t="s">
        <v>26</v>
      </c>
      <c r="K12" s="1" t="s">
        <v>27</v>
      </c>
      <c r="L12" s="1" t="s">
        <v>15</v>
      </c>
      <c r="M12" s="1" t="s">
        <v>16</v>
      </c>
    </row>
    <row r="13" spans="1:13" x14ac:dyDescent="0.25">
      <c r="A13" s="1" t="s">
        <v>9</v>
      </c>
      <c r="B13" s="1" t="s">
        <v>10</v>
      </c>
      <c r="C13" s="1" t="s">
        <v>11</v>
      </c>
      <c r="D13" s="2">
        <v>3</v>
      </c>
      <c r="E13" s="2">
        <v>6</v>
      </c>
      <c r="F13" s="2">
        <v>20</v>
      </c>
      <c r="G13" s="2">
        <f>Таблица3[[#This Row],[письменый тур ]]+Таблица3[[#This Row],[Устный тур]]</f>
        <v>26</v>
      </c>
      <c r="H13" s="2" t="s">
        <v>174</v>
      </c>
      <c r="I13" s="1" t="s">
        <v>12</v>
      </c>
      <c r="J13" s="1" t="s">
        <v>13</v>
      </c>
      <c r="K13" s="1" t="s">
        <v>14</v>
      </c>
      <c r="L13" s="1" t="s">
        <v>15</v>
      </c>
      <c r="M13" s="1" t="s">
        <v>16</v>
      </c>
    </row>
    <row r="14" spans="1:13" x14ac:dyDescent="0.25">
      <c r="A14" s="1" t="s">
        <v>50</v>
      </c>
      <c r="B14" s="1" t="s">
        <v>51</v>
      </c>
      <c r="C14" s="1" t="s">
        <v>52</v>
      </c>
      <c r="D14" s="2">
        <v>1</v>
      </c>
      <c r="E14" s="2">
        <v>7</v>
      </c>
      <c r="F14" s="2">
        <v>14</v>
      </c>
      <c r="G14" s="4">
        <v>21</v>
      </c>
      <c r="H14" s="2" t="s">
        <v>174</v>
      </c>
      <c r="I14" s="1" t="s">
        <v>41</v>
      </c>
      <c r="J14" s="1" t="s">
        <v>53</v>
      </c>
      <c r="K14" t="s">
        <v>54</v>
      </c>
      <c r="L14" t="s">
        <v>44</v>
      </c>
      <c r="M14" t="s">
        <v>16</v>
      </c>
    </row>
    <row r="15" spans="1:13" x14ac:dyDescent="0.25">
      <c r="A15" s="1" t="s">
        <v>108</v>
      </c>
      <c r="B15" s="1" t="s">
        <v>109</v>
      </c>
      <c r="C15" s="1" t="s">
        <v>110</v>
      </c>
      <c r="D15" s="2">
        <v>4</v>
      </c>
      <c r="E15" s="2">
        <v>3</v>
      </c>
      <c r="F15" s="2">
        <v>21</v>
      </c>
      <c r="G15" s="2">
        <f>Таблица3[[#This Row],[письменый тур ]]+Таблица3[[#This Row],[Устный тур]]</f>
        <v>24</v>
      </c>
      <c r="H15" s="2" t="s">
        <v>173</v>
      </c>
      <c r="I15" s="1" t="s">
        <v>58</v>
      </c>
      <c r="J15" s="1" t="s">
        <v>111</v>
      </c>
      <c r="K15" t="s">
        <v>112</v>
      </c>
      <c r="L15" t="s">
        <v>44</v>
      </c>
      <c r="M15" t="s">
        <v>16</v>
      </c>
    </row>
    <row r="16" spans="1:13" x14ac:dyDescent="0.25">
      <c r="A16" s="1" t="s">
        <v>78</v>
      </c>
      <c r="B16" s="1" t="s">
        <v>79</v>
      </c>
      <c r="C16" s="1" t="s">
        <v>80</v>
      </c>
      <c r="D16" s="2">
        <v>1</v>
      </c>
      <c r="E16" s="2">
        <v>7</v>
      </c>
      <c r="F16" s="2">
        <v>14</v>
      </c>
      <c r="G16" s="2">
        <f>Таблица3[[#This Row],[письменый тур ]]+Таблица3[[#This Row],[Устный тур]]</f>
        <v>21</v>
      </c>
      <c r="H16" s="2" t="s">
        <v>174</v>
      </c>
      <c r="I16" s="1" t="s">
        <v>41</v>
      </c>
      <c r="J16" s="1" t="s">
        <v>53</v>
      </c>
      <c r="K16" s="1" t="s">
        <v>81</v>
      </c>
      <c r="L16" s="1" t="s">
        <v>44</v>
      </c>
      <c r="M16" s="1" t="s">
        <v>16</v>
      </c>
    </row>
    <row r="17" spans="1:13" x14ac:dyDescent="0.25">
      <c r="A17" s="1" t="s">
        <v>126</v>
      </c>
      <c r="B17" s="1" t="s">
        <v>118</v>
      </c>
      <c r="C17" s="1" t="s">
        <v>127</v>
      </c>
      <c r="D17" s="2">
        <v>3</v>
      </c>
      <c r="E17" s="2">
        <v>5</v>
      </c>
      <c r="F17" s="2">
        <v>15</v>
      </c>
      <c r="G17" s="2">
        <f>Таблица3[[#This Row],[письменый тур ]]+Таблица3[[#This Row],[Устный тур]]</f>
        <v>20</v>
      </c>
      <c r="H17" s="2" t="s">
        <v>173</v>
      </c>
      <c r="I17" s="1" t="s">
        <v>128</v>
      </c>
      <c r="J17" s="1" t="s">
        <v>129</v>
      </c>
      <c r="K17" t="s">
        <v>130</v>
      </c>
      <c r="L17" t="s">
        <v>44</v>
      </c>
      <c r="M17" t="s">
        <v>16</v>
      </c>
    </row>
    <row r="18" spans="1:13" x14ac:dyDescent="0.25">
      <c r="A18" s="1" t="s">
        <v>113</v>
      </c>
      <c r="B18" s="1" t="s">
        <v>114</v>
      </c>
      <c r="C18" s="1" t="s">
        <v>40</v>
      </c>
      <c r="D18" s="2">
        <v>2</v>
      </c>
      <c r="E18" s="2">
        <v>4</v>
      </c>
      <c r="F18" s="2">
        <v>10</v>
      </c>
      <c r="G18" s="2">
        <v>14</v>
      </c>
      <c r="H18" s="2" t="s">
        <v>173</v>
      </c>
      <c r="I18" s="1" t="s">
        <v>35</v>
      </c>
      <c r="J18" s="1" t="s">
        <v>115</v>
      </c>
      <c r="K18" t="s">
        <v>116</v>
      </c>
      <c r="L18" t="s">
        <v>44</v>
      </c>
      <c r="M18" t="s">
        <v>16</v>
      </c>
    </row>
    <row r="19" spans="1:13" x14ac:dyDescent="0.25">
      <c r="A19" s="7" t="s">
        <v>131</v>
      </c>
      <c r="B19" s="7" t="s">
        <v>132</v>
      </c>
      <c r="C19" s="7" t="s">
        <v>133</v>
      </c>
      <c r="D19" s="8">
        <v>2</v>
      </c>
      <c r="E19" s="8">
        <v>3</v>
      </c>
      <c r="F19" s="8">
        <v>15</v>
      </c>
      <c r="G19" s="8">
        <f>Таблица3[[#This Row],[письменый тур ]]+Таблица3[[#This Row],[Устный тур]]</f>
        <v>18</v>
      </c>
      <c r="H19" s="2" t="s">
        <v>173</v>
      </c>
      <c r="I19" s="1" t="s">
        <v>58</v>
      </c>
      <c r="J19" s="1" t="s">
        <v>134</v>
      </c>
      <c r="K19" t="s">
        <v>60</v>
      </c>
      <c r="L19" t="s">
        <v>15</v>
      </c>
      <c r="M19" t="s">
        <v>16</v>
      </c>
    </row>
    <row r="20" spans="1:13" x14ac:dyDescent="0.25">
      <c r="A20" s="7" t="s">
        <v>92</v>
      </c>
      <c r="B20" s="7" t="s">
        <v>93</v>
      </c>
      <c r="C20" s="7" t="s">
        <v>94</v>
      </c>
      <c r="D20" s="8">
        <v>4</v>
      </c>
      <c r="E20" s="8">
        <v>8</v>
      </c>
      <c r="F20" s="8">
        <v>18</v>
      </c>
      <c r="G20" s="8">
        <f>Таблица3[[#This Row],[письменый тур ]]+Таблица3[[#This Row],[Устный тур]]</f>
        <v>26</v>
      </c>
      <c r="H20" s="2" t="s">
        <v>174</v>
      </c>
      <c r="I20" s="1" t="s">
        <v>89</v>
      </c>
      <c r="J20" s="1" t="s">
        <v>95</v>
      </c>
      <c r="K20" t="s">
        <v>96</v>
      </c>
      <c r="L20" t="s">
        <v>66</v>
      </c>
      <c r="M20" t="s">
        <v>16</v>
      </c>
    </row>
    <row r="21" spans="1:13" x14ac:dyDescent="0.25">
      <c r="A21" s="7" t="s">
        <v>32</v>
      </c>
      <c r="B21" s="7" t="s">
        <v>33</v>
      </c>
      <c r="C21" s="7" t="s">
        <v>34</v>
      </c>
      <c r="D21" s="8">
        <v>4</v>
      </c>
      <c r="E21" s="8">
        <v>2</v>
      </c>
      <c r="F21" s="8">
        <v>24</v>
      </c>
      <c r="G21" s="8">
        <f>Таблица3[[#This Row],[письменый тур ]]+Таблица3[[#This Row],[Устный тур]]</f>
        <v>26</v>
      </c>
      <c r="H21" s="2" t="s">
        <v>174</v>
      </c>
      <c r="I21" s="1" t="s">
        <v>35</v>
      </c>
      <c r="J21" s="1" t="s">
        <v>36</v>
      </c>
      <c r="K21" t="s">
        <v>37</v>
      </c>
      <c r="L21" t="s">
        <v>15</v>
      </c>
      <c r="M21" t="s">
        <v>16</v>
      </c>
    </row>
    <row r="22" spans="1:13" x14ac:dyDescent="0.25">
      <c r="A22" s="7" t="s">
        <v>61</v>
      </c>
      <c r="B22" s="7" t="s">
        <v>62</v>
      </c>
      <c r="C22" s="7" t="s">
        <v>63</v>
      </c>
      <c r="D22" s="8">
        <v>2</v>
      </c>
      <c r="E22" s="8">
        <v>4</v>
      </c>
      <c r="F22" s="8">
        <v>17</v>
      </c>
      <c r="G22" s="8">
        <f>Таблица3[[#This Row],[письменый тур ]]+Таблица3[[#This Row],[Устный тур]]</f>
        <v>21</v>
      </c>
      <c r="H22" s="2" t="s">
        <v>173</v>
      </c>
      <c r="I22" s="1" t="s">
        <v>41</v>
      </c>
      <c r="J22" s="1" t="s">
        <v>64</v>
      </c>
      <c r="K22" t="s">
        <v>65</v>
      </c>
      <c r="L22" t="s">
        <v>66</v>
      </c>
      <c r="M22" t="s">
        <v>16</v>
      </c>
    </row>
    <row r="23" spans="1:13" x14ac:dyDescent="0.25">
      <c r="A23" s="7" t="s">
        <v>17</v>
      </c>
      <c r="B23" s="7" t="s">
        <v>18</v>
      </c>
      <c r="C23" s="7" t="s">
        <v>19</v>
      </c>
      <c r="D23" s="8">
        <v>3</v>
      </c>
      <c r="E23" s="8">
        <v>3</v>
      </c>
      <c r="F23" s="8">
        <v>21</v>
      </c>
      <c r="G23" s="8">
        <f>Таблица3[[#This Row],[письменый тур ]]+Таблица3[[#This Row],[Устный тур]]</f>
        <v>24</v>
      </c>
      <c r="H23" s="2" t="s">
        <v>174</v>
      </c>
      <c r="I23" s="1" t="s">
        <v>20</v>
      </c>
      <c r="J23" s="1" t="s">
        <v>21</v>
      </c>
      <c r="K23" s="1" t="s">
        <v>22</v>
      </c>
      <c r="L23" s="1" t="s">
        <v>15</v>
      </c>
      <c r="M23" s="1" t="s">
        <v>16</v>
      </c>
    </row>
    <row r="24" spans="1:13" x14ac:dyDescent="0.25">
      <c r="A24" s="1" t="s">
        <v>97</v>
      </c>
      <c r="B24" s="1" t="s">
        <v>98</v>
      </c>
      <c r="C24" s="1" t="s">
        <v>99</v>
      </c>
      <c r="D24" s="2">
        <v>1</v>
      </c>
      <c r="I24" s="1" t="s">
        <v>89</v>
      </c>
      <c r="J24" s="1" t="s">
        <v>95</v>
      </c>
      <c r="K24" s="1" t="s">
        <v>96</v>
      </c>
      <c r="L24" s="1" t="s">
        <v>66</v>
      </c>
      <c r="M24" s="1" t="s">
        <v>16</v>
      </c>
    </row>
    <row r="25" spans="1:13" x14ac:dyDescent="0.25">
      <c r="A25" s="7" t="s">
        <v>100</v>
      </c>
      <c r="B25" s="7" t="s">
        <v>145</v>
      </c>
      <c r="C25" s="7" t="s">
        <v>40</v>
      </c>
      <c r="D25" s="8">
        <v>2</v>
      </c>
      <c r="E25" s="8">
        <v>4</v>
      </c>
      <c r="F25" s="8">
        <v>12</v>
      </c>
      <c r="G25" s="8">
        <v>16</v>
      </c>
      <c r="H25" s="2" t="s">
        <v>173</v>
      </c>
      <c r="I25" s="1" t="s">
        <v>41</v>
      </c>
      <c r="J25" s="1" t="s">
        <v>146</v>
      </c>
      <c r="K25" t="s">
        <v>65</v>
      </c>
      <c r="L25" t="s">
        <v>66</v>
      </c>
      <c r="M25" t="s">
        <v>16</v>
      </c>
    </row>
    <row r="26" spans="1:13" x14ac:dyDescent="0.25">
      <c r="A26" s="7" t="s">
        <v>100</v>
      </c>
      <c r="B26" s="7" t="s">
        <v>101</v>
      </c>
      <c r="C26" s="7" t="s">
        <v>102</v>
      </c>
      <c r="D26" s="8">
        <v>3</v>
      </c>
      <c r="E26" s="8">
        <v>8</v>
      </c>
      <c r="F26" s="8">
        <v>18</v>
      </c>
      <c r="G26" s="8">
        <f>Таблица3[[#This Row],[письменый тур ]]+Таблица3[[#This Row],[Устный тур]]</f>
        <v>26</v>
      </c>
      <c r="H26" s="2" t="s">
        <v>174</v>
      </c>
      <c r="I26" s="1" t="s">
        <v>89</v>
      </c>
      <c r="J26" s="1" t="s">
        <v>95</v>
      </c>
      <c r="K26" t="s">
        <v>103</v>
      </c>
      <c r="L26" t="s">
        <v>66</v>
      </c>
      <c r="M26" t="s">
        <v>16</v>
      </c>
    </row>
    <row r="27" spans="1:13" x14ac:dyDescent="0.25">
      <c r="A27" s="7" t="s">
        <v>140</v>
      </c>
      <c r="B27" s="7" t="s">
        <v>141</v>
      </c>
      <c r="C27" s="7" t="s">
        <v>40</v>
      </c>
      <c r="D27" s="8">
        <v>1</v>
      </c>
      <c r="E27" s="8">
        <v>7</v>
      </c>
      <c r="F27" s="8">
        <v>17</v>
      </c>
      <c r="G27" s="8">
        <f>Таблица3[[#This Row],[письменый тур ]]+Таблица3[[#This Row],[Устный тур]]</f>
        <v>24</v>
      </c>
      <c r="H27" s="2" t="s">
        <v>174</v>
      </c>
      <c r="I27" s="1" t="s">
        <v>142</v>
      </c>
      <c r="J27" s="1" t="s">
        <v>143</v>
      </c>
      <c r="K27" t="s">
        <v>144</v>
      </c>
      <c r="L27" t="s">
        <v>44</v>
      </c>
      <c r="M27" t="s">
        <v>16</v>
      </c>
    </row>
    <row r="28" spans="1:13" x14ac:dyDescent="0.25">
      <c r="A28" s="7" t="s">
        <v>135</v>
      </c>
      <c r="B28" s="7" t="s">
        <v>162</v>
      </c>
      <c r="C28" s="7" t="s">
        <v>163</v>
      </c>
      <c r="D28" s="8">
        <v>1</v>
      </c>
      <c r="E28" s="8">
        <v>7</v>
      </c>
      <c r="F28" s="8">
        <v>1</v>
      </c>
      <c r="G28" s="8">
        <v>8</v>
      </c>
      <c r="H28" s="2" t="s">
        <v>173</v>
      </c>
      <c r="I28" s="1" t="s">
        <v>41</v>
      </c>
      <c r="J28" s="1" t="s">
        <v>42</v>
      </c>
      <c r="K28" t="s">
        <v>49</v>
      </c>
      <c r="L28" t="s">
        <v>44</v>
      </c>
      <c r="M28"/>
    </row>
    <row r="29" spans="1:13" x14ac:dyDescent="0.25">
      <c r="A29" s="7" t="s">
        <v>135</v>
      </c>
      <c r="B29" s="7" t="s">
        <v>136</v>
      </c>
      <c r="C29" s="7" t="s">
        <v>137</v>
      </c>
      <c r="D29" s="8">
        <v>1</v>
      </c>
      <c r="E29" s="8">
        <v>5</v>
      </c>
      <c r="F29" s="8">
        <v>9</v>
      </c>
      <c r="G29" s="8">
        <f>Таблица3[[#This Row],[письменый тур ]]+Таблица3[[#This Row],[Устный тур]]</f>
        <v>14</v>
      </c>
      <c r="H29" s="2" t="s">
        <v>173</v>
      </c>
      <c r="I29" s="1" t="s">
        <v>89</v>
      </c>
      <c r="J29" s="1" t="s">
        <v>138</v>
      </c>
      <c r="K29" t="s">
        <v>139</v>
      </c>
      <c r="L29" t="s">
        <v>66</v>
      </c>
      <c r="M29" t="s">
        <v>16</v>
      </c>
    </row>
    <row r="30" spans="1:13" x14ac:dyDescent="0.25">
      <c r="A30" s="7" t="s">
        <v>152</v>
      </c>
      <c r="B30" s="7" t="s">
        <v>153</v>
      </c>
      <c r="C30" s="7" t="s">
        <v>154</v>
      </c>
      <c r="D30" s="8">
        <v>3</v>
      </c>
      <c r="E30" s="8">
        <v>4</v>
      </c>
      <c r="F30" s="8">
        <v>15</v>
      </c>
      <c r="G30" s="8">
        <f>Таблица3[[#This Row],[письменый тур ]]+Таблица3[[#This Row],[Устный тур]]</f>
        <v>19</v>
      </c>
      <c r="H30" s="2" t="s">
        <v>173</v>
      </c>
      <c r="I30" s="1" t="s">
        <v>12</v>
      </c>
      <c r="J30" s="1" t="s">
        <v>155</v>
      </c>
      <c r="K30" t="s">
        <v>156</v>
      </c>
      <c r="L30" t="s">
        <v>15</v>
      </c>
      <c r="M30" t="s">
        <v>16</v>
      </c>
    </row>
    <row r="31" spans="1:13" x14ac:dyDescent="0.25">
      <c r="A31" s="7" t="s">
        <v>157</v>
      </c>
      <c r="B31" s="7" t="s">
        <v>158</v>
      </c>
      <c r="C31" s="7" t="s">
        <v>159</v>
      </c>
      <c r="D31" s="8">
        <v>2</v>
      </c>
      <c r="E31" s="8">
        <v>3</v>
      </c>
      <c r="F31" s="8">
        <v>15</v>
      </c>
      <c r="G31" s="8">
        <f>Таблица3[[#This Row],[письменый тур ]]+Таблица3[[#This Row],[Устный тур]]</f>
        <v>18</v>
      </c>
      <c r="H31" s="2" t="s">
        <v>173</v>
      </c>
      <c r="I31" s="1" t="s">
        <v>41</v>
      </c>
      <c r="J31" s="1" t="s">
        <v>160</v>
      </c>
      <c r="K31" t="s">
        <v>161</v>
      </c>
      <c r="L31"/>
      <c r="M31" t="s">
        <v>16</v>
      </c>
    </row>
    <row r="32" spans="1:13" x14ac:dyDescent="0.25">
      <c r="A32" s="7" t="s">
        <v>28</v>
      </c>
      <c r="B32" s="7" t="s">
        <v>29</v>
      </c>
      <c r="C32" s="7" t="s">
        <v>30</v>
      </c>
      <c r="D32" s="8">
        <v>3</v>
      </c>
      <c r="E32" s="8">
        <v>3</v>
      </c>
      <c r="F32" s="8">
        <v>20</v>
      </c>
      <c r="G32" s="8">
        <f>Таблица3[[#This Row],[письменый тур ]]+Таблица3[[#This Row],[Устный тур]]</f>
        <v>23</v>
      </c>
      <c r="H32" s="2" t="s">
        <v>174</v>
      </c>
      <c r="I32" s="1" t="s">
        <v>20</v>
      </c>
      <c r="J32" s="1" t="s">
        <v>31</v>
      </c>
      <c r="K32" s="1" t="s">
        <v>22</v>
      </c>
      <c r="L32" s="1" t="s">
        <v>15</v>
      </c>
      <c r="M32" s="1" t="s">
        <v>16</v>
      </c>
    </row>
    <row r="33" spans="1:13" x14ac:dyDescent="0.25">
      <c r="A33" s="9" t="s">
        <v>104</v>
      </c>
      <c r="B33" s="9" t="s">
        <v>105</v>
      </c>
      <c r="C33" s="9" t="s">
        <v>106</v>
      </c>
      <c r="D33" s="10">
        <v>2</v>
      </c>
      <c r="E33" s="10">
        <v>7</v>
      </c>
      <c r="F33" s="10">
        <v>18</v>
      </c>
      <c r="G33" s="10">
        <f>Таблица3[[#This Row],[письменый тур ]]+Таблица3[[#This Row],[Устный тур]]</f>
        <v>25</v>
      </c>
      <c r="H33" s="4" t="s">
        <v>175</v>
      </c>
      <c r="I33" s="3" t="s">
        <v>89</v>
      </c>
      <c r="J33" s="3" t="s">
        <v>95</v>
      </c>
      <c r="K33" t="s">
        <v>107</v>
      </c>
      <c r="L33" t="s">
        <v>66</v>
      </c>
      <c r="M33" t="s">
        <v>16</v>
      </c>
    </row>
    <row r="34" spans="1:13" s="1" customFormat="1" x14ac:dyDescent="0.25">
      <c r="A34" s="1" t="s">
        <v>164</v>
      </c>
      <c r="B34" s="1" t="s">
        <v>165</v>
      </c>
      <c r="C34" s="1" t="s">
        <v>166</v>
      </c>
      <c r="D34" s="2">
        <v>4</v>
      </c>
      <c r="E34" s="2">
        <v>9</v>
      </c>
      <c r="F34" s="2">
        <v>27</v>
      </c>
      <c r="G34" s="2">
        <f>Таблица3[[#This Row],[письменый тур ]]+Таблица3[[#This Row],[Устный тур]]</f>
        <v>36</v>
      </c>
      <c r="H34" s="2" t="s">
        <v>176</v>
      </c>
      <c r="I34" s="1" t="s">
        <v>167</v>
      </c>
      <c r="J34" s="1" t="s">
        <v>168</v>
      </c>
    </row>
    <row r="35" spans="1:13" x14ac:dyDescent="0.25">
      <c r="A35" s="5"/>
      <c r="B35" s="5"/>
      <c r="C35" s="5"/>
      <c r="D35" s="6"/>
      <c r="E35" s="6"/>
      <c r="F35" s="6"/>
      <c r="G35" s="6"/>
      <c r="H35" s="6"/>
      <c r="I35" s="5"/>
      <c r="J35" s="5"/>
      <c r="K35" s="5"/>
      <c r="L35" s="5"/>
      <c r="M35" s="5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Олимпиадный центр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Timur Maluneev</dc:creator>
  <cp:lastModifiedBy>User</cp:lastModifiedBy>
  <dcterms:created xsi:type="dcterms:W3CDTF">2024-01-21T08:54:45Z</dcterms:created>
  <dcterms:modified xsi:type="dcterms:W3CDTF">2024-02-20T18:13:11Z</dcterms:modified>
</cp:coreProperties>
</file>