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ulnaz\Desktop\"/>
    </mc:Choice>
  </mc:AlternateContent>
  <bookViews>
    <workbookView xWindow="-120" yWindow="-120" windowWidth="15600" windowHeight="11760"/>
  </bookViews>
  <sheets>
    <sheet name="Мензелинск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" i="1" l="1"/>
  <c r="L5" i="1"/>
  <c r="L4" i="1"/>
  <c r="L3" i="1"/>
  <c r="L2" i="1"/>
</calcChain>
</file>

<file path=xl/sharedStrings.xml><?xml version="1.0" encoding="utf-8"?>
<sst xmlns="http://schemas.openxmlformats.org/spreadsheetml/2006/main" count="72" uniqueCount="61">
  <si>
    <t>Название команды</t>
  </si>
  <si>
    <t>ФИО первого участника</t>
  </si>
  <si>
    <t>ФИО второго участника</t>
  </si>
  <si>
    <t>ФИО третьего участника</t>
  </si>
  <si>
    <t>ФИО четвертого участника</t>
  </si>
  <si>
    <t>ФИО пятого участника</t>
  </si>
  <si>
    <t>Класс</t>
  </si>
  <si>
    <t>Район образовательной организации</t>
  </si>
  <si>
    <t>Образовательная организация</t>
  </si>
  <si>
    <t>Педагог</t>
  </si>
  <si>
    <t>Пункт проведения</t>
  </si>
  <si>
    <t>Дружба</t>
  </si>
  <si>
    <t>Мингазов Ислам Ленарович</t>
  </si>
  <si>
    <t>Балябин Евгений Алексеевич</t>
  </si>
  <si>
    <t>Мыльникова Анастасия Владиславовна</t>
  </si>
  <si>
    <t>Нигъматянова Ясмина Алмазовна</t>
  </si>
  <si>
    <t>Свиягин Максим Владимирович</t>
  </si>
  <si>
    <t>Мензелинский</t>
  </si>
  <si>
    <t>МБОУ "СОШ №1"</t>
  </si>
  <si>
    <t>Чистякова Наиля Марсовна</t>
  </si>
  <si>
    <t>Мензелинск</t>
  </si>
  <si>
    <t>Умнички</t>
  </si>
  <si>
    <t>Ситдикова Амелия Олеговна</t>
  </si>
  <si>
    <t>Митюшкин Илья Евгеньевич</t>
  </si>
  <si>
    <t>Петров Артём Евгеньевич</t>
  </si>
  <si>
    <t>Рязанова Ангелина Александровна</t>
  </si>
  <si>
    <t>Гурьянова Дарья Александровна</t>
  </si>
  <si>
    <t>МБОУ "СОШ" №1</t>
  </si>
  <si>
    <t>Коршунова Елена Анатольевна</t>
  </si>
  <si>
    <t>Валиуллин Радель Ильдарович</t>
  </si>
  <si>
    <t>Джунисбеков Мурат Булатович</t>
  </si>
  <si>
    <t>Крымов Никита Александрович</t>
  </si>
  <si>
    <t>Попов Всеволод Олегович</t>
  </si>
  <si>
    <t>Харисова Виталина Рунаровна</t>
  </si>
  <si>
    <t>МБОУ "СОШ № 2"</t>
  </si>
  <si>
    <t>Валиуллина Зульфия Рафаиловна</t>
  </si>
  <si>
    <t>Знатоки</t>
  </si>
  <si>
    <t>Махмудов Али Акбар Сеймурович</t>
  </si>
  <si>
    <t xml:space="preserve">Михайлов Мирон Кириллович </t>
  </si>
  <si>
    <t>Александров Лев Николаевич</t>
  </si>
  <si>
    <t>Петухов Кирилл Михайлович</t>
  </si>
  <si>
    <t>Гиззатуллин Альмир Альбертович</t>
  </si>
  <si>
    <t>МБОУ "СОШ №1" г.Мензелинска РТ</t>
  </si>
  <si>
    <t>Митюшкина Людмила Александровна</t>
  </si>
  <si>
    <t>Умники и умницы</t>
  </si>
  <si>
    <t>Пилецкая Екатерина Денисовна</t>
  </si>
  <si>
    <t>Фахразиев Рамазан Рустамович</t>
  </si>
  <si>
    <t>Янайкина Виктория Николаевна</t>
  </si>
  <si>
    <t>Рогут Артем Андреевич</t>
  </si>
  <si>
    <t>Костюнин Данил Сергеевич</t>
  </si>
  <si>
    <t>МБОУ "СОШ №3" г.Мензелинска</t>
  </si>
  <si>
    <t>Петрова Оксана Юрьевна</t>
  </si>
  <si>
    <t>Разминка</t>
  </si>
  <si>
    <t>Корректор</t>
  </si>
  <si>
    <t>Логика</t>
  </si>
  <si>
    <t>Игра слов</t>
  </si>
  <si>
    <t>Итоги</t>
  </si>
  <si>
    <t>Статус</t>
  </si>
  <si>
    <t>участник</t>
  </si>
  <si>
    <t xml:space="preserve">Диплом 2 степени </t>
  </si>
  <si>
    <t>Диплом 3 степени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</si>
</sst>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Aptos Narrow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Обычный" xfId="0" builtinId="0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5" displayName="Таблица5" ref="A1:Q6" totalsRowShown="0">
  <autoFilter ref="A1:Q6"/>
  <sortState ref="A2:T6">
    <sortCondition ref="L1:L6"/>
  </sortState>
  <tableColumns count="17">
    <tableColumn id="1" name="Название команды"/>
    <tableColumn id="2" name="ФИО первого участника"/>
    <tableColumn id="3" name="ФИО второго участника"/>
    <tableColumn id="4" name="ФИО третьего участника"/>
    <tableColumn id="5" name="ФИО четвертого участника"/>
    <tableColumn id="6" name="ФИО пятого участника"/>
    <tableColumn id="7" name="Класс"/>
    <tableColumn id="15" name="Разминка"/>
    <tableColumn id="16" name="Корректор"/>
    <tableColumn id="18" name="Логика"/>
    <tableColumn id="19" name="Игра слов"/>
    <tableColumn id="17" name="Итоги" dataDxfId="1">
      <calculatedColumnFormula>SUM(Таблица5[[#This Row],[Разминка]:[Игра слов]])</calculatedColumnFormula>
    </tableColumn>
    <tableColumn id="20" name="Статус" dataDxfId="0"/>
    <tableColumn id="8" name="Район образовательной организации"/>
    <tableColumn id="9" name="Образовательная организация"/>
    <tableColumn id="10" name="Педагог"/>
    <tableColumn id="11" name="Пункт проведения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Стандартная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abSelected="1" topLeftCell="G1" zoomScaleNormal="100" workbookViewId="0">
      <selection activeCell="T17" sqref="T17"/>
    </sheetView>
  </sheetViews>
  <sheetFormatPr defaultRowHeight="14.25"/>
  <cols>
    <col min="1" max="1" width="17" customWidth="1"/>
    <col min="2" max="6" width="35.875" customWidth="1"/>
    <col min="7" max="7" width="8.625" bestFit="1" customWidth="1"/>
    <col min="8" max="12" width="11.625" customWidth="1"/>
    <col min="13" max="13" width="18.375" customWidth="1"/>
    <col min="14" max="14" width="16.75" customWidth="1"/>
    <col min="15" max="17" width="32.625" customWidth="1"/>
  </cols>
  <sheetData>
    <row r="1" spans="1:1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52</v>
      </c>
      <c r="I1" t="s">
        <v>53</v>
      </c>
      <c r="J1" t="s">
        <v>54</v>
      </c>
      <c r="K1" t="s">
        <v>55</v>
      </c>
      <c r="L1" t="s">
        <v>56</v>
      </c>
      <c r="M1" t="s">
        <v>57</v>
      </c>
      <c r="N1" t="s">
        <v>7</v>
      </c>
      <c r="O1" t="s">
        <v>8</v>
      </c>
      <c r="P1" t="s">
        <v>9</v>
      </c>
      <c r="Q1" t="s">
        <v>10</v>
      </c>
    </row>
    <row r="2" spans="1:17">
      <c r="A2" t="s">
        <v>44</v>
      </c>
      <c r="B2" t="s">
        <v>45</v>
      </c>
      <c r="C2" t="s">
        <v>46</v>
      </c>
      <c r="D2" t="s">
        <v>47</v>
      </c>
      <c r="E2" t="s">
        <v>48</v>
      </c>
      <c r="F2" t="s">
        <v>49</v>
      </c>
      <c r="G2">
        <v>2</v>
      </c>
      <c r="H2">
        <v>13</v>
      </c>
      <c r="I2">
        <v>16</v>
      </c>
      <c r="J2">
        <v>17</v>
      </c>
      <c r="K2">
        <v>9</v>
      </c>
      <c r="L2" s="1">
        <f>SUM(Таблица5[[#This Row],[Разминка]:[Игра слов]])</f>
        <v>55</v>
      </c>
      <c r="M2" s="1" t="s">
        <v>58</v>
      </c>
      <c r="N2" t="s">
        <v>17</v>
      </c>
      <c r="O2" t="s">
        <v>50</v>
      </c>
      <c r="P2" t="s">
        <v>51</v>
      </c>
      <c r="Q2" t="s">
        <v>20</v>
      </c>
    </row>
    <row r="3" spans="1:17">
      <c r="A3" t="s">
        <v>36</v>
      </c>
      <c r="B3" t="s">
        <v>37</v>
      </c>
      <c r="C3" t="s">
        <v>38</v>
      </c>
      <c r="D3" t="s">
        <v>39</v>
      </c>
      <c r="E3" t="s">
        <v>40</v>
      </c>
      <c r="F3" t="s">
        <v>41</v>
      </c>
      <c r="G3">
        <v>2</v>
      </c>
      <c r="H3">
        <v>14</v>
      </c>
      <c r="I3">
        <v>7</v>
      </c>
      <c r="J3">
        <v>25</v>
      </c>
      <c r="K3">
        <v>10</v>
      </c>
      <c r="L3" s="1">
        <f>SUM(Таблица5[[#This Row],[Разминка]:[Игра слов]])</f>
        <v>56</v>
      </c>
      <c r="M3" s="1" t="s">
        <v>58</v>
      </c>
      <c r="N3" t="s">
        <v>17</v>
      </c>
      <c r="O3" t="s">
        <v>42</v>
      </c>
      <c r="P3" t="s">
        <v>43</v>
      </c>
      <c r="Q3" t="s">
        <v>20</v>
      </c>
    </row>
    <row r="4" spans="1:17">
      <c r="A4" t="s">
        <v>11</v>
      </c>
      <c r="B4" t="s">
        <v>29</v>
      </c>
      <c r="C4" t="s">
        <v>30</v>
      </c>
      <c r="D4" t="s">
        <v>31</v>
      </c>
      <c r="E4" t="s">
        <v>32</v>
      </c>
      <c r="F4" t="s">
        <v>33</v>
      </c>
      <c r="G4">
        <v>3</v>
      </c>
      <c r="H4">
        <v>14</v>
      </c>
      <c r="I4">
        <v>20</v>
      </c>
      <c r="J4">
        <v>20</v>
      </c>
      <c r="K4">
        <v>12</v>
      </c>
      <c r="L4" s="1">
        <f>SUM(Таблица5[[#This Row],[Разминка]:[Игра слов]])</f>
        <v>66</v>
      </c>
      <c r="M4" s="1" t="s">
        <v>60</v>
      </c>
      <c r="N4" t="s">
        <v>17</v>
      </c>
      <c r="O4" t="s">
        <v>34</v>
      </c>
      <c r="P4" t="s">
        <v>35</v>
      </c>
      <c r="Q4" t="s">
        <v>20</v>
      </c>
    </row>
    <row r="5" spans="1:17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>
        <v>2</v>
      </c>
      <c r="H5">
        <v>14</v>
      </c>
      <c r="I5">
        <v>18</v>
      </c>
      <c r="J5">
        <v>26</v>
      </c>
      <c r="K5">
        <v>10</v>
      </c>
      <c r="L5" s="1">
        <f>SUM(Таблица5[[#This Row],[Разминка]:[Игра слов]])</f>
        <v>68</v>
      </c>
      <c r="M5" s="1" t="s">
        <v>59</v>
      </c>
      <c r="N5" t="s">
        <v>17</v>
      </c>
      <c r="O5" t="s">
        <v>18</v>
      </c>
      <c r="P5" t="s">
        <v>19</v>
      </c>
      <c r="Q5" t="s">
        <v>20</v>
      </c>
    </row>
    <row r="6" spans="1:17">
      <c r="A6" t="s">
        <v>21</v>
      </c>
      <c r="B6" t="s">
        <v>22</v>
      </c>
      <c r="C6" t="s">
        <v>23</v>
      </c>
      <c r="D6" t="s">
        <v>24</v>
      </c>
      <c r="E6" t="s">
        <v>25</v>
      </c>
      <c r="F6" t="s">
        <v>26</v>
      </c>
      <c r="G6">
        <v>2</v>
      </c>
      <c r="H6">
        <v>16</v>
      </c>
      <c r="I6">
        <v>15</v>
      </c>
      <c r="J6">
        <v>27</v>
      </c>
      <c r="K6">
        <v>10</v>
      </c>
      <c r="L6" s="1">
        <f>SUM(Таблица5[[#This Row],[Разминка]:[Игра слов]])</f>
        <v>68</v>
      </c>
      <c r="M6" s="1" t="s">
        <v>59</v>
      </c>
      <c r="N6" t="s">
        <v>17</v>
      </c>
      <c r="O6" t="s">
        <v>27</v>
      </c>
      <c r="P6" t="s">
        <v>28</v>
      </c>
      <c r="Q6" t="s">
        <v>20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Мензелинск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 Кулькова</dc:creator>
  <cp:lastModifiedBy>Gulnaz</cp:lastModifiedBy>
  <dcterms:created xsi:type="dcterms:W3CDTF">2024-04-01T10:01:59Z</dcterms:created>
  <dcterms:modified xsi:type="dcterms:W3CDTF">2024-05-02T07:13:01Z</dcterms:modified>
</cp:coreProperties>
</file>