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lnaz\Desktop\"/>
    </mc:Choice>
  </mc:AlternateContent>
  <bookViews>
    <workbookView xWindow="-105" yWindow="-105" windowWidth="15600" windowHeight="11760"/>
  </bookViews>
  <sheets>
    <sheet name="Пушкинский пролицей 78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7" i="1"/>
  <c r="L5" i="1"/>
  <c r="L18" i="1"/>
  <c r="L8" i="1"/>
  <c r="L13" i="1"/>
  <c r="L10" i="1"/>
  <c r="L6" i="1"/>
  <c r="L15" i="1"/>
  <c r="L11" i="1"/>
  <c r="L16" i="1"/>
  <c r="L12" i="1"/>
  <c r="L2" i="1"/>
  <c r="L4" i="1"/>
  <c r="L17" i="1"/>
  <c r="L3" i="1"/>
  <c r="L14" i="1"/>
  <c r="L21" i="1"/>
  <c r="L19" i="1"/>
  <c r="L20" i="1"/>
  <c r="L22" i="1"/>
</calcChain>
</file>

<file path=xl/sharedStrings.xml><?xml version="1.0" encoding="utf-8"?>
<sst xmlns="http://schemas.openxmlformats.org/spreadsheetml/2006/main" count="248" uniqueCount="167">
  <si>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</si>
  <si>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</si>
  <si>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</si>
  <si>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</si>
  <si>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</si>
  <si>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</si>
  <si>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</si>
  <si>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</si>
  <si>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</si>
  <si>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</si>
  <si>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</si>
  <si>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Фиксики</t>
  </si>
  <si>
    <t>Роева Зарина</t>
  </si>
  <si>
    <t>Талипов Сулейман</t>
  </si>
  <si>
    <t>Ханова Малика</t>
  </si>
  <si>
    <t>Шарифуллин Карим</t>
  </si>
  <si>
    <t>г. Набережные Челны</t>
  </si>
  <si>
    <t>МБОУ «Полилингвальная гимназия № 59 «Адымнар-Чаллы»</t>
  </si>
  <si>
    <t>Гильмутдинова Алина Альбертовна</t>
  </si>
  <si>
    <t>Пушкинский пролицей 78</t>
  </si>
  <si>
    <t>Кулькова Полина Константиновна</t>
  </si>
  <si>
    <t>Питеркин Кмрилл  Максимович</t>
  </si>
  <si>
    <t>Халиев Карим Русланович</t>
  </si>
  <si>
    <t>Сергеев Максим  Константинович</t>
  </si>
  <si>
    <t>Смирнов Артём Сергеевич</t>
  </si>
  <si>
    <t>Мешковец Ольга Алексеевна</t>
  </si>
  <si>
    <t>Звездочки</t>
  </si>
  <si>
    <t>Хабибрахманова Раяна Эльфатовна</t>
  </si>
  <si>
    <t>Якупова Лейла Айдаровна</t>
  </si>
  <si>
    <t>Закиева Диана Маратовна</t>
  </si>
  <si>
    <t>Каримова Алиса Валерьевна</t>
  </si>
  <si>
    <t>Габова Милена Антоновна</t>
  </si>
  <si>
    <t xml:space="preserve">Белышева Александра Рашитовна </t>
  </si>
  <si>
    <t>Познание</t>
  </si>
  <si>
    <t>Салахова Сабрина Фанисовна</t>
  </si>
  <si>
    <t>Буриева Элина Альбертовна</t>
  </si>
  <si>
    <t xml:space="preserve">Сучкова Кира Витальевна </t>
  </si>
  <si>
    <t>Токарева Эльза Олеговна</t>
  </si>
  <si>
    <t>Мусин Алмаз Фанисович</t>
  </si>
  <si>
    <t>Любознайка</t>
  </si>
  <si>
    <t>Богданова Арина Алексеевна</t>
  </si>
  <si>
    <t>Никитин Тихон Андреевич</t>
  </si>
  <si>
    <t>Юнусов Назар Наилевич</t>
  </si>
  <si>
    <t>Петров Александр Максимович</t>
  </si>
  <si>
    <t>Николаева Элина Эдуардовна</t>
  </si>
  <si>
    <t>Клевер</t>
  </si>
  <si>
    <t>Рябов Илья Александрович</t>
  </si>
  <si>
    <t>Кремзюк Константин Александрович</t>
  </si>
  <si>
    <t>Бравиков Егор Алексеевич</t>
  </si>
  <si>
    <t>Кузнецова Елена Сергеевна</t>
  </si>
  <si>
    <t>Хаметова Асель Рустамовна</t>
  </si>
  <si>
    <t>Юные дарования</t>
  </si>
  <si>
    <t>Андриянов Демид Андреевич</t>
  </si>
  <si>
    <t>Абдуллина Риана Маратовна</t>
  </si>
  <si>
    <t>Валиуллин Мансур Дамирович</t>
  </si>
  <si>
    <t>Винокурова Вероника Вячеславовна</t>
  </si>
  <si>
    <t>Галимханова Виктория Альбертовна</t>
  </si>
  <si>
    <t>Мокеева Мария Александровна</t>
  </si>
  <si>
    <t>Лучшие</t>
  </si>
  <si>
    <t>Ахметзакиров Евгений Айдарович</t>
  </si>
  <si>
    <t>Симонов Егор Дмитриевич</t>
  </si>
  <si>
    <t>Нерсесьян Александр Павлович</t>
  </si>
  <si>
    <t>Басырова Лия Рамилевна</t>
  </si>
  <si>
    <t>Гайнуллина Эрнеста Ильсуровна</t>
  </si>
  <si>
    <t>Галиева Лилия Минлигуловна</t>
  </si>
  <si>
    <t>МАКСИМУМ</t>
  </si>
  <si>
    <t>Петров Даниил Максимович</t>
  </si>
  <si>
    <t>Быков Герман Николаевич</t>
  </si>
  <si>
    <t>Гизятова Дарина Руслановна</t>
  </si>
  <si>
    <t>Боровик Юлия Алексеевна</t>
  </si>
  <si>
    <t>Хабирова  Ясмина Руслановна</t>
  </si>
  <si>
    <t>МАОУ "СОШ № 40 с уиоп"</t>
  </si>
  <si>
    <t>Мингазова Гузель Наилевна</t>
  </si>
  <si>
    <t>Мингазов Тамерлан Ильнарович</t>
  </si>
  <si>
    <t xml:space="preserve">Ибрагимов Хаким Алмазович </t>
  </si>
  <si>
    <t xml:space="preserve">Синтишеская Ольга Дмитриевна </t>
  </si>
  <si>
    <t>Валиев Роман Артемович</t>
  </si>
  <si>
    <t>Гайнуллина Ясмина Рустамовна</t>
  </si>
  <si>
    <t xml:space="preserve">Патенко Гульназ Миннахметовна </t>
  </si>
  <si>
    <t xml:space="preserve">Надиров Тимур Альбертович </t>
  </si>
  <si>
    <t>Файзуллина Лия Ильшатовна</t>
  </si>
  <si>
    <t xml:space="preserve">Хамдеева Зарина Мяськутовна </t>
  </si>
  <si>
    <t>Маннапова Малика Данилевна</t>
  </si>
  <si>
    <t xml:space="preserve">Дагаев Герман Сергеевич </t>
  </si>
  <si>
    <t>Мудрецы</t>
  </si>
  <si>
    <t>Знатоки</t>
  </si>
  <si>
    <t>Шакирзянова Регина Айдаровна</t>
  </si>
  <si>
    <t>Бучкин Артём Сергеевич</t>
  </si>
  <si>
    <t>Яруллин Дмитрий Альбертович</t>
  </si>
  <si>
    <t>Шаймиева Милана Разифовна</t>
  </si>
  <si>
    <t>Ханова София Маратовна</t>
  </si>
  <si>
    <t>г.Набережные Челны</t>
  </si>
  <si>
    <t>МБОУ "Пушкинский пролицей №78"</t>
  </si>
  <si>
    <t>Салахеева Гузель Илдусовна</t>
  </si>
  <si>
    <t>Триумф</t>
  </si>
  <si>
    <t>Бельская Виктория Руслановна</t>
  </si>
  <si>
    <t>Новичков Константин Дмитриевич</t>
  </si>
  <si>
    <t>Улыбка</t>
  </si>
  <si>
    <t>Гнилицкая Алина Алексеевна</t>
  </si>
  <si>
    <t>Закирова Талина Василевна</t>
  </si>
  <si>
    <t>Злобина Софья Руслановна</t>
  </si>
  <si>
    <t>Секерина Арина Евгеньевна</t>
  </si>
  <si>
    <t>Нечаев Иван Павлович</t>
  </si>
  <si>
    <t>Леди и джентльмены</t>
  </si>
  <si>
    <t>Гарифуллин Таир Ильшатович</t>
  </si>
  <si>
    <t>Кабальнов Артемий Федорович</t>
  </si>
  <si>
    <t>Павлова Варвара Михайловна</t>
  </si>
  <si>
    <t>Фарыма Герман Эдуардович</t>
  </si>
  <si>
    <t>Филатов Данил Дмитриевич</t>
  </si>
  <si>
    <t>Дорженковская Наталья Геннадьевна</t>
  </si>
  <si>
    <t>Умники</t>
  </si>
  <si>
    <t>Хабибуллин Рияз Ильгизович</t>
  </si>
  <si>
    <t>Хайруллин Булат Рамилевич</t>
  </si>
  <si>
    <t>Гизатуллин Искандер Ленарович</t>
  </si>
  <si>
    <t>Вагизова Ясмина Расимовна</t>
  </si>
  <si>
    <t>Ординарцева Екатерина Валерьевна</t>
  </si>
  <si>
    <t>Лидер</t>
  </si>
  <si>
    <t>Тимофеева Ольга Олеговна</t>
  </si>
  <si>
    <t>Удельнов Павел Николаевич</t>
  </si>
  <si>
    <t>Зацепин Илья Владимирович</t>
  </si>
  <si>
    <t>Фаизова Саира Маратовна</t>
  </si>
  <si>
    <t>Железков Виктор Александрович</t>
  </si>
  <si>
    <t>Муктасибова Людмила Анатольевна</t>
  </si>
  <si>
    <t>Грамотеи</t>
  </si>
  <si>
    <t>Лазутина Элина Кирилловна</t>
  </si>
  <si>
    <t>Муцаева Есения Артемовна</t>
  </si>
  <si>
    <t>Гайсина Самира Радживавна</t>
  </si>
  <si>
    <t>Усков Сергей Витальевич</t>
  </si>
  <si>
    <t>Локтев Илья Никитович</t>
  </si>
  <si>
    <t>МБОУ "СОШ №37 с уиоп"</t>
  </si>
  <si>
    <t>МБОУ " Центр образования - Гимназия №57 "Притяжение"</t>
  </si>
  <si>
    <t>МАОУ "Гимназия №76"</t>
  </si>
  <si>
    <t>Знайки</t>
  </si>
  <si>
    <t>Аглетдинова Альяна Рустемовна</t>
  </si>
  <si>
    <t>Салахеев Айбулат Альбертович</t>
  </si>
  <si>
    <t>Саматова Самира Асгатовна</t>
  </si>
  <si>
    <t>Карпова Светлана Ивановна</t>
  </si>
  <si>
    <t>Веденяпина Алиса</t>
  </si>
  <si>
    <t>Темникова Анжелика</t>
  </si>
  <si>
    <t>Шлеменкова Милана</t>
  </si>
  <si>
    <t>Мещерякова Дарина</t>
  </si>
  <si>
    <t>Халикова Диана</t>
  </si>
  <si>
    <t>Умнички</t>
  </si>
  <si>
    <t>"ЗНАТОКИ"</t>
  </si>
  <si>
    <t>Шишкина Ева Владимировна</t>
  </si>
  <si>
    <t>Салахова Динара Айратовна</t>
  </si>
  <si>
    <t>Абдуллин Дамир Рустемович</t>
  </si>
  <si>
    <t>Габдуллина Мадина Руслановна</t>
  </si>
  <si>
    <t>Маржина Варвара Анатольевна</t>
  </si>
  <si>
    <t>"УМНИКИ И УМНИЦЫ"</t>
  </si>
  <si>
    <t>Насыбуллин Равиль Рамилевич</t>
  </si>
  <si>
    <t>Пименова Диана Маратовна</t>
  </si>
  <si>
    <t>Шакирова Малика Рамилевна</t>
  </si>
  <si>
    <t>Зеленина Диана Романовна</t>
  </si>
  <si>
    <t>Столбова Василиса Александровна</t>
  </si>
  <si>
    <t>Гильфанова Ясмина</t>
  </si>
  <si>
    <t>Эрудиты</t>
  </si>
  <si>
    <t>Разминка</t>
  </si>
  <si>
    <t>Корректор</t>
  </si>
  <si>
    <t>Логика</t>
  </si>
  <si>
    <t>Игра слов</t>
  </si>
  <si>
    <t xml:space="preserve">статус </t>
  </si>
  <si>
    <t>Диплом 3 степени</t>
  </si>
  <si>
    <t>Диплом 2 степени</t>
  </si>
  <si>
    <t>Диплом 1 степени</t>
  </si>
  <si>
    <t>итоги</t>
  </si>
  <si>
    <t xml:space="preserve">участник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</si>
</sst>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</cellXfs>
  <cellStyles count="2">
    <cellStyle name="Обычный" xfId="0" builtinId="0"/>
    <cellStyle name="Обычный 2" xfId="1"/>
  </cellStyles>
  <dxfs count="7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3" displayName="Таблица3" ref="A1:Q22" totalsRowShown="0">
  <autoFilter ref="A1:Q22"/>
  <sortState ref="A19:Q21">
    <sortCondition ref="L1:L22"/>
  </sortState>
  <tableColumns count="17">
    <tableColumn id="1" name="Название команды"/>
    <tableColumn id="2" name="ФИО первого участника"/>
    <tableColumn id="3" name="ФИО второго участника"/>
    <tableColumn id="4" name="ФИО третьего участника"/>
    <tableColumn id="5" name="ФИО четвертого участника"/>
    <tableColumn id="6" name="ФИО пятого участника"/>
    <tableColumn id="7" name="Класс" dataDxfId="6"/>
    <tableColumn id="13" name="Разминка" dataDxfId="5"/>
    <tableColumn id="15" name="Корректор" dataDxfId="4"/>
    <tableColumn id="16" name="Логика" dataDxfId="3"/>
    <tableColumn id="17" name="Игра слов" dataDxfId="2"/>
    <tableColumn id="14" name="итоги" dataDxfId="1">
      <calculatedColumnFormula>Таблица3[[#This Row],[Игра слов]]+Таблица3[[#This Row],[Логика]]+Таблица3[[#This Row],[Корректор]]+Таблица3[[#This Row],[Разминка]]</calculatedColumnFormula>
    </tableColumn>
    <tableColumn id="12" name="статус " dataDxfId="0"/>
    <tableColumn id="8" name="Район образовательной организации"/>
    <tableColumn id="9" name="Образовательная организация"/>
    <tableColumn id="10" name="Педагог"/>
    <tableColumn id="11" name="Пункт проведения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u.tatar.ru/n_chelny/gym57" TargetMode="External"/><Relationship Id="rId2" Type="http://schemas.openxmlformats.org/officeDocument/2006/relationships/hyperlink" Target="https://edu.tatar.ru/n_chelny/org6938" TargetMode="External"/><Relationship Id="rId1" Type="http://schemas.openxmlformats.org/officeDocument/2006/relationships/hyperlink" Target="https://edu.tatar.ru/n_chelny/org6938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D1" zoomScale="110" zoomScaleNormal="110" workbookViewId="0">
      <selection activeCell="K25" sqref="K25"/>
    </sheetView>
  </sheetViews>
  <sheetFormatPr defaultRowHeight="14.25"/>
  <cols>
    <col min="1" max="1" width="22.375" customWidth="1"/>
    <col min="2" max="2" width="29.75" customWidth="1"/>
    <col min="3" max="3" width="29.375" customWidth="1"/>
    <col min="4" max="4" width="30" customWidth="1"/>
    <col min="5" max="5" width="30.5" customWidth="1"/>
    <col min="6" max="6" width="28.25" customWidth="1"/>
    <col min="7" max="7" width="10.25" style="1" customWidth="1"/>
    <col min="8" max="8" width="12" customWidth="1"/>
    <col min="9" max="9" width="12.625" customWidth="1"/>
    <col min="10" max="10" width="10.25" customWidth="1"/>
    <col min="11" max="11" width="13.25" customWidth="1"/>
    <col min="12" max="12" width="11.75" customWidth="1"/>
    <col min="13" max="13" width="18.875" customWidth="1"/>
    <col min="14" max="17" width="22.375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157</v>
      </c>
      <c r="I1" s="1" t="s">
        <v>158</v>
      </c>
      <c r="J1" s="1" t="s">
        <v>159</v>
      </c>
      <c r="K1" s="1" t="s">
        <v>160</v>
      </c>
      <c r="L1" s="1" t="s">
        <v>165</v>
      </c>
      <c r="M1" s="1" t="s">
        <v>161</v>
      </c>
      <c r="N1" t="s">
        <v>7</v>
      </c>
      <c r="O1" t="s">
        <v>8</v>
      </c>
      <c r="P1" t="s">
        <v>9</v>
      </c>
      <c r="Q1" t="s">
        <v>10</v>
      </c>
    </row>
    <row r="2" spans="1:17" s="2" customFormat="1">
      <c r="A2" s="2" t="s">
        <v>142</v>
      </c>
      <c r="B2" s="2" t="s">
        <v>137</v>
      </c>
      <c r="C2" s="2" t="s">
        <v>138</v>
      </c>
      <c r="D2" s="2" t="s">
        <v>139</v>
      </c>
      <c r="E2" s="2" t="s">
        <v>140</v>
      </c>
      <c r="F2" s="2" t="s">
        <v>141</v>
      </c>
      <c r="G2" s="3">
        <v>2</v>
      </c>
      <c r="H2" s="3">
        <v>15</v>
      </c>
      <c r="I2" s="3">
        <v>14</v>
      </c>
      <c r="J2" s="3">
        <v>21</v>
      </c>
      <c r="K2" s="3">
        <v>10</v>
      </c>
      <c r="L2" s="3">
        <f>Таблица3[[#This Row],[Игра слов]]+Таблица3[[#This Row],[Логика]]+Таблица3[[#This Row],[Корректор]]+Таблица3[[#This Row],[Разминка]]</f>
        <v>60</v>
      </c>
      <c r="M2" s="3" t="s">
        <v>162</v>
      </c>
      <c r="N2" s="2" t="s">
        <v>91</v>
      </c>
      <c r="O2" s="2" t="s">
        <v>92</v>
      </c>
      <c r="P2" s="2" t="s">
        <v>109</v>
      </c>
      <c r="Q2" s="2" t="s">
        <v>19</v>
      </c>
    </row>
    <row r="3" spans="1:17" s="2" customFormat="1">
      <c r="A3" s="5" t="s">
        <v>132</v>
      </c>
      <c r="B3" s="2" t="s">
        <v>86</v>
      </c>
      <c r="C3" s="2" t="s">
        <v>87</v>
      </c>
      <c r="D3" s="2" t="s">
        <v>88</v>
      </c>
      <c r="E3" s="2" t="s">
        <v>89</v>
      </c>
      <c r="F3" s="2" t="s">
        <v>90</v>
      </c>
      <c r="G3" s="3">
        <v>2</v>
      </c>
      <c r="H3" s="3">
        <v>17</v>
      </c>
      <c r="I3" s="3">
        <v>20</v>
      </c>
      <c r="J3" s="3">
        <v>20</v>
      </c>
      <c r="K3" s="3">
        <v>7</v>
      </c>
      <c r="L3" s="3">
        <f>Таблица3[[#This Row],[Игра слов]]+Таблица3[[#This Row],[Логика]]+Таблица3[[#This Row],[Корректор]]+Таблица3[[#This Row],[Разминка]]</f>
        <v>64</v>
      </c>
      <c r="M3" s="3" t="s">
        <v>162</v>
      </c>
      <c r="N3" s="2" t="s">
        <v>91</v>
      </c>
      <c r="O3" s="2" t="s">
        <v>92</v>
      </c>
      <c r="P3" s="2" t="s">
        <v>93</v>
      </c>
      <c r="Q3" s="2" t="s">
        <v>19</v>
      </c>
    </row>
    <row r="4" spans="1:17" s="2" customFormat="1">
      <c r="A4" s="2" t="s">
        <v>97</v>
      </c>
      <c r="B4" s="2" t="s">
        <v>98</v>
      </c>
      <c r="C4" s="2" t="s">
        <v>99</v>
      </c>
      <c r="D4" s="2" t="s">
        <v>100</v>
      </c>
      <c r="E4" s="2" t="s">
        <v>101</v>
      </c>
      <c r="F4" s="2" t="s">
        <v>102</v>
      </c>
      <c r="G4" s="3">
        <v>2</v>
      </c>
      <c r="H4" s="3">
        <v>15</v>
      </c>
      <c r="I4" s="3">
        <v>17</v>
      </c>
      <c r="J4" s="3">
        <v>25</v>
      </c>
      <c r="K4" s="3">
        <v>10</v>
      </c>
      <c r="L4" s="3">
        <f>Таблица3[[#This Row],[Игра слов]]+Таблица3[[#This Row],[Логика]]+Таблица3[[#This Row],[Корректор]]+Таблица3[[#This Row],[Разминка]]</f>
        <v>67</v>
      </c>
      <c r="M4" s="3" t="s">
        <v>163</v>
      </c>
      <c r="N4" s="2" t="s">
        <v>91</v>
      </c>
      <c r="O4" s="2" t="s">
        <v>92</v>
      </c>
      <c r="P4" s="2" t="s">
        <v>109</v>
      </c>
      <c r="Q4" s="2" t="s">
        <v>19</v>
      </c>
    </row>
    <row r="5" spans="1:17" s="2" customFormat="1">
      <c r="A5" s="2" t="s">
        <v>33</v>
      </c>
      <c r="B5" s="2" t="s">
        <v>34</v>
      </c>
      <c r="C5" s="2" t="s">
        <v>35</v>
      </c>
      <c r="D5" s="2" t="s">
        <v>36</v>
      </c>
      <c r="E5" s="2" t="s">
        <v>37</v>
      </c>
      <c r="F5" s="2" t="s">
        <v>38</v>
      </c>
      <c r="G5" s="3">
        <v>1</v>
      </c>
      <c r="H5" s="3">
        <v>14</v>
      </c>
      <c r="I5" s="3">
        <v>26</v>
      </c>
      <c r="J5" s="3">
        <v>17</v>
      </c>
      <c r="K5" s="3">
        <v>11</v>
      </c>
      <c r="L5" s="3">
        <f>Таблица3[[#This Row],[Игра слов]]+Таблица3[[#This Row],[Логика]]+Таблица3[[#This Row],[Корректор]]+Таблица3[[#This Row],[Разминка]]</f>
        <v>68</v>
      </c>
      <c r="M5" s="3" t="s">
        <v>163</v>
      </c>
      <c r="N5" s="2" t="s">
        <v>16</v>
      </c>
      <c r="O5" s="2" t="s">
        <v>131</v>
      </c>
      <c r="P5" s="2" t="s">
        <v>32</v>
      </c>
      <c r="Q5" s="2" t="s">
        <v>19</v>
      </c>
    </row>
    <row r="6" spans="1:17" s="2" customFormat="1">
      <c r="A6" s="2" t="s">
        <v>123</v>
      </c>
      <c r="B6" s="2" t="s">
        <v>124</v>
      </c>
      <c r="C6" s="2" t="s">
        <v>125</v>
      </c>
      <c r="D6" s="2" t="s">
        <v>126</v>
      </c>
      <c r="E6" s="2" t="s">
        <v>127</v>
      </c>
      <c r="F6" s="2" t="s">
        <v>128</v>
      </c>
      <c r="G6" s="4">
        <v>1</v>
      </c>
      <c r="H6" s="4">
        <v>18</v>
      </c>
      <c r="I6" s="4">
        <v>25</v>
      </c>
      <c r="J6" s="4">
        <v>16</v>
      </c>
      <c r="K6" s="4">
        <v>9</v>
      </c>
      <c r="L6" s="4">
        <f>Таблица3[[#This Row],[Игра слов]]+Таблица3[[#This Row],[Логика]]+Таблица3[[#This Row],[Корректор]]+Таблица3[[#This Row],[Разминка]]</f>
        <v>68</v>
      </c>
      <c r="M6" s="3" t="s">
        <v>163</v>
      </c>
      <c r="N6" s="2" t="s">
        <v>91</v>
      </c>
      <c r="O6" s="2" t="s">
        <v>92</v>
      </c>
      <c r="P6" s="2" t="s">
        <v>122</v>
      </c>
      <c r="Q6" s="2" t="s">
        <v>19</v>
      </c>
    </row>
    <row r="7" spans="1:17" s="2" customForma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3">
        <v>1</v>
      </c>
      <c r="H7" s="3">
        <v>17</v>
      </c>
      <c r="I7" s="3">
        <v>22</v>
      </c>
      <c r="J7" s="3">
        <v>19</v>
      </c>
      <c r="K7" s="3">
        <v>11</v>
      </c>
      <c r="L7" s="3">
        <f>Таблица3[[#This Row],[Игра слов]]+Таблица3[[#This Row],[Логика]]+Таблица3[[#This Row],[Корректор]]+Таблица3[[#This Row],[Разминка]]</f>
        <v>69</v>
      </c>
      <c r="M7" s="3" t="s">
        <v>163</v>
      </c>
      <c r="N7" s="2" t="s">
        <v>16</v>
      </c>
      <c r="O7" s="2" t="s">
        <v>131</v>
      </c>
      <c r="P7" s="2" t="s">
        <v>32</v>
      </c>
      <c r="Q7" s="2" t="s">
        <v>19</v>
      </c>
    </row>
    <row r="8" spans="1:17" s="2" customFormat="1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3">
        <v>1</v>
      </c>
      <c r="H8" s="3">
        <v>13</v>
      </c>
      <c r="I8" s="3">
        <v>27</v>
      </c>
      <c r="J8" s="3">
        <v>18</v>
      </c>
      <c r="K8" s="3">
        <v>11</v>
      </c>
      <c r="L8" s="3">
        <f>Таблица3[[#This Row],[Игра слов]]+Таблица3[[#This Row],[Логика]]+Таблица3[[#This Row],[Корректор]]+Таблица3[[#This Row],[Разминка]]</f>
        <v>69</v>
      </c>
      <c r="M8" s="3" t="s">
        <v>163</v>
      </c>
      <c r="N8" s="2" t="s">
        <v>16</v>
      </c>
      <c r="O8" s="2" t="s">
        <v>131</v>
      </c>
      <c r="P8" s="2" t="s">
        <v>32</v>
      </c>
      <c r="Q8" s="2" t="s">
        <v>19</v>
      </c>
    </row>
    <row r="9" spans="1:17" s="2" customFormat="1">
      <c r="A9" s="2" t="s">
        <v>65</v>
      </c>
      <c r="B9" s="2" t="s">
        <v>66</v>
      </c>
      <c r="C9" s="2" t="s">
        <v>67</v>
      </c>
      <c r="D9" s="2" t="s">
        <v>68</v>
      </c>
      <c r="E9" s="2" t="s">
        <v>69</v>
      </c>
      <c r="F9" s="2" t="s">
        <v>70</v>
      </c>
      <c r="G9" s="3">
        <v>1</v>
      </c>
      <c r="H9" s="3">
        <v>19</v>
      </c>
      <c r="I9" s="3">
        <v>22</v>
      </c>
      <c r="J9" s="3">
        <v>18</v>
      </c>
      <c r="K9" s="3">
        <v>11</v>
      </c>
      <c r="L9" s="3">
        <f>Таблица3[[#This Row],[Игра слов]]+Таблица3[[#This Row],[Логика]]+Таблица3[[#This Row],[Корректор]]+Таблица3[[#This Row],[Разминка]]</f>
        <v>70</v>
      </c>
      <c r="M9" s="3" t="s">
        <v>163</v>
      </c>
      <c r="N9" s="2" t="s">
        <v>16</v>
      </c>
      <c r="O9" s="2" t="s">
        <v>71</v>
      </c>
      <c r="P9" s="2" t="s">
        <v>72</v>
      </c>
      <c r="Q9" s="2" t="s">
        <v>19</v>
      </c>
    </row>
    <row r="10" spans="1:17" s="2" customFormat="1">
      <c r="A10" s="2" t="s">
        <v>116</v>
      </c>
      <c r="B10" s="2" t="s">
        <v>117</v>
      </c>
      <c r="C10" s="2" t="s">
        <v>118</v>
      </c>
      <c r="D10" s="2" t="s">
        <v>119</v>
      </c>
      <c r="E10" s="2" t="s">
        <v>120</v>
      </c>
      <c r="F10" s="2" t="s">
        <v>121</v>
      </c>
      <c r="G10" s="3">
        <v>1</v>
      </c>
      <c r="H10" s="3">
        <v>17</v>
      </c>
      <c r="I10" s="3">
        <v>25</v>
      </c>
      <c r="J10" s="3">
        <v>17</v>
      </c>
      <c r="K10" s="3">
        <v>11</v>
      </c>
      <c r="L10" s="3">
        <f>Таблица3[[#This Row],[Игра слов]]+Таблица3[[#This Row],[Логика]]+Таблица3[[#This Row],[Корректор]]+Таблица3[[#This Row],[Разминка]]</f>
        <v>70</v>
      </c>
      <c r="M10" s="3" t="s">
        <v>163</v>
      </c>
      <c r="N10" s="2" t="s">
        <v>91</v>
      </c>
      <c r="O10" s="2" t="s">
        <v>92</v>
      </c>
      <c r="P10" s="2" t="s">
        <v>122</v>
      </c>
      <c r="Q10" s="2" t="s">
        <v>19</v>
      </c>
    </row>
    <row r="11" spans="1:17" s="2" customFormat="1">
      <c r="A11" s="2" t="s">
        <v>85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83</v>
      </c>
      <c r="G11" s="3">
        <v>1</v>
      </c>
      <c r="H11" s="3">
        <v>18</v>
      </c>
      <c r="I11" s="3">
        <v>24</v>
      </c>
      <c r="J11" s="3">
        <v>18</v>
      </c>
      <c r="K11" s="3">
        <v>10</v>
      </c>
      <c r="L11" s="3">
        <f>Таблица3[[#This Row],[Игра слов]]+Таблица3[[#This Row],[Логика]]+Таблица3[[#This Row],[Корректор]]+Таблица3[[#This Row],[Разминка]]</f>
        <v>70</v>
      </c>
      <c r="M11" s="3" t="s">
        <v>163</v>
      </c>
      <c r="N11" s="2" t="s">
        <v>16</v>
      </c>
      <c r="O11" s="2" t="s">
        <v>92</v>
      </c>
      <c r="P11" s="2" t="s">
        <v>78</v>
      </c>
      <c r="Q11" s="2" t="s">
        <v>19</v>
      </c>
    </row>
    <row r="12" spans="1:17" s="2" customFormat="1">
      <c r="A12" s="2" t="s">
        <v>94</v>
      </c>
      <c r="B12" s="2" t="s">
        <v>133</v>
      </c>
      <c r="C12" s="2" t="s">
        <v>95</v>
      </c>
      <c r="D12" s="2" t="s">
        <v>134</v>
      </c>
      <c r="E12" s="2" t="s">
        <v>135</v>
      </c>
      <c r="F12" s="2" t="s">
        <v>96</v>
      </c>
      <c r="G12" s="3">
        <v>2</v>
      </c>
      <c r="H12" s="3">
        <v>15</v>
      </c>
      <c r="I12" s="3">
        <v>19</v>
      </c>
      <c r="J12" s="3">
        <v>26</v>
      </c>
      <c r="K12" s="3">
        <v>10</v>
      </c>
      <c r="L12" s="3">
        <f>Таблица3[[#This Row],[Игра слов]]+Таблица3[[#This Row],[Логика]]+Таблица3[[#This Row],[Корректор]]+Таблица3[[#This Row],[Разминка]]</f>
        <v>70</v>
      </c>
      <c r="M12" s="3" t="s">
        <v>163</v>
      </c>
      <c r="N12" s="2" t="s">
        <v>91</v>
      </c>
      <c r="O12" s="2" t="s">
        <v>92</v>
      </c>
      <c r="P12" s="2" t="s">
        <v>109</v>
      </c>
      <c r="Q12" s="2" t="s">
        <v>19</v>
      </c>
    </row>
    <row r="13" spans="1:17" s="2" customFormat="1" ht="16.5" customHeight="1">
      <c r="A13" s="2" t="s">
        <v>110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115</v>
      </c>
      <c r="G13" s="3">
        <v>1</v>
      </c>
      <c r="H13" s="3">
        <v>16</v>
      </c>
      <c r="I13" s="3">
        <v>27</v>
      </c>
      <c r="J13" s="3">
        <v>17</v>
      </c>
      <c r="K13" s="3">
        <v>11</v>
      </c>
      <c r="L13" s="3">
        <f>Таблица3[[#This Row],[Игра слов]]+Таблица3[[#This Row],[Логика]]+Таблица3[[#This Row],[Корректор]]+Таблица3[[#This Row],[Разминка]]</f>
        <v>71</v>
      </c>
      <c r="M13" s="3" t="s">
        <v>163</v>
      </c>
      <c r="N13" s="2" t="s">
        <v>91</v>
      </c>
      <c r="O13" s="2" t="s">
        <v>92</v>
      </c>
      <c r="P13" s="2" t="s">
        <v>122</v>
      </c>
      <c r="Q13" s="2" t="s">
        <v>19</v>
      </c>
    </row>
    <row r="14" spans="1:17" s="2" customFormat="1" ht="14.25" customHeight="1">
      <c r="A14" s="2" t="s">
        <v>11</v>
      </c>
      <c r="B14" s="2" t="s">
        <v>155</v>
      </c>
      <c r="C14" s="2" t="s">
        <v>12</v>
      </c>
      <c r="D14" s="2" t="s">
        <v>13</v>
      </c>
      <c r="E14" s="2" t="s">
        <v>14</v>
      </c>
      <c r="F14" s="2" t="s">
        <v>15</v>
      </c>
      <c r="G14" s="3">
        <v>2</v>
      </c>
      <c r="H14" s="3">
        <v>17</v>
      </c>
      <c r="I14" s="3">
        <v>19</v>
      </c>
      <c r="J14" s="3">
        <v>26</v>
      </c>
      <c r="K14" s="3">
        <v>9</v>
      </c>
      <c r="L14" s="3">
        <f>Таблица3[[#This Row],[Игра слов]]+Таблица3[[#This Row],[Логика]]+Таблица3[[#This Row],[Корректор]]+Таблица3[[#This Row],[Разминка]]</f>
        <v>71</v>
      </c>
      <c r="M14" s="3" t="s">
        <v>163</v>
      </c>
      <c r="N14" s="2" t="s">
        <v>16</v>
      </c>
      <c r="O14" s="2" t="s">
        <v>17</v>
      </c>
      <c r="P14" s="2" t="s">
        <v>18</v>
      </c>
      <c r="Q14" s="2" t="s">
        <v>19</v>
      </c>
    </row>
    <row r="15" spans="1:17" s="2" customFormat="1">
      <c r="A15" s="2" t="s">
        <v>84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77</v>
      </c>
      <c r="G15" s="3">
        <v>1</v>
      </c>
      <c r="H15" s="3">
        <v>19</v>
      </c>
      <c r="I15" s="3">
        <v>25</v>
      </c>
      <c r="J15" s="3">
        <v>18</v>
      </c>
      <c r="K15" s="3">
        <v>11</v>
      </c>
      <c r="L15" s="3">
        <f>Таблица3[[#This Row],[Игра слов]]+Таблица3[[#This Row],[Логика]]+Таблица3[[#This Row],[Корректор]]+Таблица3[[#This Row],[Разминка]]</f>
        <v>73</v>
      </c>
      <c r="M15" s="3" t="s">
        <v>164</v>
      </c>
      <c r="N15" s="2" t="s">
        <v>16</v>
      </c>
      <c r="O15" s="2" t="s">
        <v>92</v>
      </c>
      <c r="P15" s="2" t="s">
        <v>78</v>
      </c>
      <c r="Q15" s="2" t="s">
        <v>19</v>
      </c>
    </row>
    <row r="16" spans="1:17" s="2" customFormat="1">
      <c r="A16" s="2" t="s">
        <v>156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24</v>
      </c>
      <c r="G16" s="3">
        <v>1</v>
      </c>
      <c r="H16" s="3">
        <v>17</v>
      </c>
      <c r="I16" s="3">
        <v>27</v>
      </c>
      <c r="J16" s="3">
        <v>19</v>
      </c>
      <c r="K16" s="3">
        <v>10</v>
      </c>
      <c r="L16" s="3">
        <f>Таблица3[[#This Row],[Игра слов]]+Таблица3[[#This Row],[Логика]]+Таблица3[[#This Row],[Корректор]]+Таблица3[[#This Row],[Разминка]]</f>
        <v>73</v>
      </c>
      <c r="M16" s="3" t="s">
        <v>164</v>
      </c>
      <c r="N16" s="2" t="s">
        <v>16</v>
      </c>
      <c r="O16" s="2" t="s">
        <v>129</v>
      </c>
      <c r="P16" s="2" t="s">
        <v>25</v>
      </c>
      <c r="Q16" s="2" t="s">
        <v>19</v>
      </c>
    </row>
    <row r="17" spans="1:17" s="2" customFormat="1">
      <c r="A17" s="2" t="s">
        <v>103</v>
      </c>
      <c r="B17" s="2" t="s">
        <v>104</v>
      </c>
      <c r="C17" s="2" t="s">
        <v>105</v>
      </c>
      <c r="D17" s="2" t="s">
        <v>106</v>
      </c>
      <c r="E17" s="2" t="s">
        <v>107</v>
      </c>
      <c r="F17" s="2" t="s">
        <v>108</v>
      </c>
      <c r="G17" s="3">
        <v>2</v>
      </c>
      <c r="H17" s="3">
        <v>17</v>
      </c>
      <c r="I17" s="3">
        <v>19</v>
      </c>
      <c r="J17" s="3">
        <v>27</v>
      </c>
      <c r="K17" s="3">
        <v>10</v>
      </c>
      <c r="L17" s="3">
        <f>Таблица3[[#This Row],[Игра слов]]+Таблица3[[#This Row],[Логика]]+Таблица3[[#This Row],[Корректор]]+Таблица3[[#This Row],[Разминка]]</f>
        <v>73</v>
      </c>
      <c r="M17" s="3" t="s">
        <v>164</v>
      </c>
      <c r="N17" s="2" t="s">
        <v>91</v>
      </c>
      <c r="O17" s="2" t="s">
        <v>92</v>
      </c>
      <c r="P17" s="2" t="s">
        <v>109</v>
      </c>
      <c r="Q17" s="2" t="s">
        <v>19</v>
      </c>
    </row>
    <row r="18" spans="1:17" s="2" customFormat="1">
      <c r="A18" s="2" t="s">
        <v>39</v>
      </c>
      <c r="B18" s="2" t="s">
        <v>40</v>
      </c>
      <c r="C18" s="2" t="s">
        <v>41</v>
      </c>
      <c r="D18" s="2" t="s">
        <v>42</v>
      </c>
      <c r="E18" s="2" t="s">
        <v>43</v>
      </c>
      <c r="F18" s="2" t="s">
        <v>44</v>
      </c>
      <c r="G18" s="3">
        <v>1</v>
      </c>
      <c r="H18" s="3">
        <v>18</v>
      </c>
      <c r="I18" s="3">
        <v>27</v>
      </c>
      <c r="J18" s="3">
        <v>19</v>
      </c>
      <c r="K18" s="3">
        <v>11</v>
      </c>
      <c r="L18" s="3">
        <f>Таблица3[[#This Row],[Игра слов]]+Таблица3[[#This Row],[Логика]]+Таблица3[[#This Row],[Корректор]]+Таблица3[[#This Row],[Разминка]]</f>
        <v>75</v>
      </c>
      <c r="M18" s="3" t="s">
        <v>164</v>
      </c>
      <c r="N18" s="2" t="s">
        <v>16</v>
      </c>
      <c r="O18" s="2" t="s">
        <v>131</v>
      </c>
      <c r="P18" s="2" t="s">
        <v>32</v>
      </c>
      <c r="Q18" s="2" t="s">
        <v>19</v>
      </c>
    </row>
    <row r="19" spans="1:17" s="2" customFormat="1" ht="16.5" customHeight="1">
      <c r="A19" s="2" t="s">
        <v>149</v>
      </c>
      <c r="B19" s="2" t="s">
        <v>150</v>
      </c>
      <c r="C19" s="2" t="s">
        <v>151</v>
      </c>
      <c r="D19" s="2" t="s">
        <v>152</v>
      </c>
      <c r="E19" s="2" t="s">
        <v>153</v>
      </c>
      <c r="F19" s="2" t="s">
        <v>154</v>
      </c>
      <c r="G19" s="3">
        <v>3</v>
      </c>
      <c r="H19" s="3">
        <v>16</v>
      </c>
      <c r="I19" s="3">
        <v>17</v>
      </c>
      <c r="J19" s="3">
        <v>21</v>
      </c>
      <c r="K19" s="3">
        <v>7</v>
      </c>
      <c r="L19" s="3">
        <f>Таблица3[[#This Row],[Игра слов]]+Таблица3[[#This Row],[Логика]]+Таблица3[[#This Row],[Корректор]]+Таблица3[[#This Row],[Разминка]]</f>
        <v>61</v>
      </c>
      <c r="M19" s="3" t="s">
        <v>162</v>
      </c>
      <c r="N19" s="2" t="s">
        <v>91</v>
      </c>
      <c r="O19" s="2" t="s">
        <v>92</v>
      </c>
      <c r="P19" s="2" t="s">
        <v>136</v>
      </c>
      <c r="Q19" s="2" t="s">
        <v>19</v>
      </c>
    </row>
    <row r="20" spans="1:17" s="2" customFormat="1">
      <c r="A20" s="2" t="s">
        <v>51</v>
      </c>
      <c r="B20" s="2" t="s">
        <v>52</v>
      </c>
      <c r="C20" s="2" t="s">
        <v>53</v>
      </c>
      <c r="D20" s="2" t="s">
        <v>54</v>
      </c>
      <c r="E20" s="2" t="s">
        <v>55</v>
      </c>
      <c r="F20" s="2" t="s">
        <v>56</v>
      </c>
      <c r="G20" s="3">
        <v>3</v>
      </c>
      <c r="H20" s="3">
        <v>18</v>
      </c>
      <c r="I20" s="3">
        <v>18</v>
      </c>
      <c r="J20" s="3">
        <v>22</v>
      </c>
      <c r="K20" s="3">
        <v>10</v>
      </c>
      <c r="L20" s="3">
        <f>Таблица3[[#This Row],[Игра слов]]+Таблица3[[#This Row],[Логика]]+Таблица3[[#This Row],[Корректор]]+Таблица3[[#This Row],[Разминка]]</f>
        <v>68</v>
      </c>
      <c r="M20" s="3" t="s">
        <v>163</v>
      </c>
      <c r="N20" s="2" t="s">
        <v>16</v>
      </c>
      <c r="O20" s="2" t="s">
        <v>130</v>
      </c>
      <c r="P20" s="2" t="s">
        <v>57</v>
      </c>
      <c r="Q20" s="2" t="s">
        <v>19</v>
      </c>
    </row>
    <row r="21" spans="1:17" s="2" customFormat="1" ht="15" customHeight="1">
      <c r="A21" s="2" t="s">
        <v>143</v>
      </c>
      <c r="B21" s="2" t="s">
        <v>144</v>
      </c>
      <c r="C21" s="2" t="s">
        <v>145</v>
      </c>
      <c r="D21" s="2" t="s">
        <v>146</v>
      </c>
      <c r="E21" s="2" t="s">
        <v>147</v>
      </c>
      <c r="F21" s="2" t="s">
        <v>148</v>
      </c>
      <c r="G21" s="3">
        <v>3</v>
      </c>
      <c r="H21" s="3">
        <v>18</v>
      </c>
      <c r="I21" s="3">
        <v>21</v>
      </c>
      <c r="J21" s="3">
        <v>22</v>
      </c>
      <c r="K21" s="3">
        <v>10</v>
      </c>
      <c r="L21" s="3">
        <f>Таблица3[[#This Row],[Игра слов]]+Таблица3[[#This Row],[Логика]]+Таблица3[[#This Row],[Корректор]]+Таблица3[[#This Row],[Разминка]]</f>
        <v>71</v>
      </c>
      <c r="M21" s="3" t="s">
        <v>163</v>
      </c>
      <c r="N21" s="2" t="s">
        <v>91</v>
      </c>
      <c r="O21" s="2" t="s">
        <v>92</v>
      </c>
      <c r="P21" s="2" t="s">
        <v>136</v>
      </c>
      <c r="Q21" s="2" t="s">
        <v>19</v>
      </c>
    </row>
    <row r="22" spans="1:17" s="2" customFormat="1" ht="12.75" customHeight="1">
      <c r="A22" s="2" t="s">
        <v>58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63</v>
      </c>
      <c r="G22" s="3">
        <v>4</v>
      </c>
      <c r="H22" s="3">
        <v>15</v>
      </c>
      <c r="I22" s="3">
        <v>16</v>
      </c>
      <c r="J22" s="3">
        <v>14</v>
      </c>
      <c r="K22" s="3">
        <v>9</v>
      </c>
      <c r="L22" s="3">
        <f>Таблица3[[#This Row],[Игра слов]]+Таблица3[[#This Row],[Логика]]+Таблица3[[#This Row],[Корректор]]+Таблица3[[#This Row],[Разминка]]</f>
        <v>54</v>
      </c>
      <c r="M22" s="3" t="s">
        <v>166</v>
      </c>
      <c r="N22" s="2" t="s">
        <v>16</v>
      </c>
      <c r="O22" s="2" t="s">
        <v>129</v>
      </c>
      <c r="P22" s="2" t="s">
        <v>64</v>
      </c>
      <c r="Q22" s="2" t="s">
        <v>19</v>
      </c>
    </row>
  </sheetData>
  <hyperlinks>
    <hyperlink ref="O22" r:id="rId1" display="https://edu.tatar.ru/n_chelny/org6938"/>
    <hyperlink ref="O16" r:id="rId2" display="https://edu.tatar.ru/n_chelny/org6938"/>
    <hyperlink ref="O3:O6" r:id="rId3" display="https://edu.tatar.ru/n_chelny/gym57"/>
  </hyperlinks>
  <pageMargins left="0.7" right="0.7" top="0.75" bottom="0.75" header="0.3" footer="0.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Пушкинский пролицей 78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 Кулькова</dc:creator>
  <cp:lastModifiedBy>Gulnaz</cp:lastModifiedBy>
  <dcterms:created xsi:type="dcterms:W3CDTF">2024-04-01T10:02:00Z</dcterms:created>
  <dcterms:modified xsi:type="dcterms:W3CDTF">2024-05-03T07:07:51Z</dcterms:modified>
</cp:coreProperties>
</file>