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esktop\"/>
    </mc:Choice>
  </mc:AlternateContent>
  <bookViews>
    <workbookView xWindow="0" yWindow="0" windowWidth="28800" windowHeight="12435"/>
  </bookViews>
  <sheets>
    <sheet name="ЗВЕЗДА" sheetId="1" r:id="rId1"/>
  </sheets>
  <definedNames>
    <definedName name="_xlnm._FilterDatabase" localSheetId="0" hidden="1">ЗВЕЗДА!$A$1:$K$16</definedName>
  </definedNames>
  <calcPr calcId="152511"/>
  <fileRecoveryPr repairLoad="1"/>
</workbook>
</file>

<file path=xl/calcChain.xml><?xml version="1.0" encoding="utf-8"?>
<calcChain xmlns="http://schemas.openxmlformats.org/spreadsheetml/2006/main">
  <c r="P4" i="1" l="1"/>
  <c r="P5" i="1"/>
  <c r="P7" i="1"/>
  <c r="P8" i="1"/>
  <c r="P6" i="1"/>
  <c r="P3" i="1"/>
  <c r="P10" i="1"/>
  <c r="P9" i="1"/>
  <c r="P13" i="1"/>
  <c r="P14" i="1"/>
  <c r="P12" i="1"/>
  <c r="P11" i="1"/>
  <c r="P2" i="1"/>
</calcChain>
</file>

<file path=xl/sharedStrings.xml><?xml version="1.0" encoding="utf-8"?>
<sst xmlns="http://schemas.openxmlformats.org/spreadsheetml/2006/main" count="162" uniqueCount="118">
  <si>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</si>
  <si>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</si>
  <si>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</si>
  <si>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</si>
  <si>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</si>
  <si>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</si>
  <si>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</si>
  <si>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</si>
  <si>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</si>
  <si>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</si>
  <si>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</si>
  <si>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Кузяшева Малика Рафаэлевна</t>
  </si>
  <si>
    <t>Бахтиярова Лия Фархадовна</t>
  </si>
  <si>
    <t>Ушаков Иван Александрович</t>
  </si>
  <si>
    <t>Батин Макар Александрович</t>
  </si>
  <si>
    <t>Хасанова Алиса Ильясовна</t>
  </si>
  <si>
    <t>Сычёва Ольга Владимировна</t>
  </si>
  <si>
    <t>Пушкорята</t>
  </si>
  <si>
    <t>Прокофьев Рафаэль Марселевич</t>
  </si>
  <si>
    <t>Рахматуллина Карина Ильдаровна</t>
  </si>
  <si>
    <t>Шакирова Инесса Рафаэлевна</t>
  </si>
  <si>
    <t>Шарипов Рамзан Ренатович</t>
  </si>
  <si>
    <t>МБОУ "Пушкинский пролицей №78" г.Набережные Челны</t>
  </si>
  <si>
    <t>Шарафутдинова Нина Валентиновна</t>
  </si>
  <si>
    <t>Мудрые совята</t>
  </si>
  <si>
    <t>Апельсин</t>
  </si>
  <si>
    <t>Горбунова Виктория Сергеевна</t>
  </si>
  <si>
    <t>Самигуллина Камилла Данисовна</t>
  </si>
  <si>
    <t>Ахметзянова Самира Дамировна</t>
  </si>
  <si>
    <t>Артюхов Егор Владимирович</t>
  </si>
  <si>
    <t>Семенова София Дмитриевна</t>
  </si>
  <si>
    <t>Кокшарова Светлана Александровна</t>
  </si>
  <si>
    <t>Пушкинский пролицей № 78</t>
  </si>
  <si>
    <t>Полосатики</t>
  </si>
  <si>
    <t>Полосина Варвара Андреевна</t>
  </si>
  <si>
    <t>Гавриленкова Софья Константиновна</t>
  </si>
  <si>
    <t>Куншина Юлия Александровна</t>
  </si>
  <si>
    <t>Гурьянов Михаил Сергеевич</t>
  </si>
  <si>
    <t>Кошкина Валерия антоновна</t>
  </si>
  <si>
    <t>г. Набережные Челны</t>
  </si>
  <si>
    <t>Матвеева Ирина Геннадьевна</t>
  </si>
  <si>
    <t>Кардинальные</t>
  </si>
  <si>
    <t>Шакирзянова Регина Айдаровна</t>
  </si>
  <si>
    <t>Горбунов Сёмен Алексеевич</t>
  </si>
  <si>
    <t>Шишкин Артём Александрович</t>
  </si>
  <si>
    <t>Голубович Михаил Егорович</t>
  </si>
  <si>
    <t xml:space="preserve">Салман Елизавета Васильевна </t>
  </si>
  <si>
    <t>Салахеева Гузель Илдусовна</t>
  </si>
  <si>
    <t>Эрудиты</t>
  </si>
  <si>
    <t>Шершаков Максим Денисович</t>
  </si>
  <si>
    <t>Сираев Нурлан Василович</t>
  </si>
  <si>
    <t>Яруллин Аскар Маратович</t>
  </si>
  <si>
    <t>Аглиев Эмиль Радикович</t>
  </si>
  <si>
    <t>МБОУ "Пушкинский пролицей № 78"</t>
  </si>
  <si>
    <t>Краснопёрова Татьяна Леонидовна</t>
  </si>
  <si>
    <t>Огоньки</t>
  </si>
  <si>
    <t>Маннапов Данияр Данилевич</t>
  </si>
  <si>
    <t>Солдатов Даниил Александрович</t>
  </si>
  <si>
    <t>Новокшонова Арина Андреевна</t>
  </si>
  <si>
    <t>Гараев Амир Ильдарович</t>
  </si>
  <si>
    <t>Гараева Малика Ильдаровна</t>
  </si>
  <si>
    <t>МБОУ "Пушкинский пролицей №78"</t>
  </si>
  <si>
    <t>Радаева Наталья Юрьевна</t>
  </si>
  <si>
    <t>Супермозг</t>
  </si>
  <si>
    <t>Фокина Анастасия Романовна</t>
  </si>
  <si>
    <t>Ильенкова Полина Андреевна</t>
  </si>
  <si>
    <t>Галимова Айза Радиковна</t>
  </si>
  <si>
    <t>Ершова Нелли Евгеньевна</t>
  </si>
  <si>
    <t>Сазонов Роберт Артёмович</t>
  </si>
  <si>
    <t>Позитив</t>
  </si>
  <si>
    <t>Яковлева Евгения Сергеевна</t>
  </si>
  <si>
    <t>Ковылина Ксения Валерьевна</t>
  </si>
  <si>
    <t>Швец Егор Максимович</t>
  </si>
  <si>
    <t>Мустафина Арина Руслановна</t>
  </si>
  <si>
    <t>Федосеева Евгения Алексеевна</t>
  </si>
  <si>
    <t>Джентельмены</t>
  </si>
  <si>
    <t>Кабальнов Артемий</t>
  </si>
  <si>
    <t>Хабиров Карим</t>
  </si>
  <si>
    <t>Гарифуллин Таир</t>
  </si>
  <si>
    <t>Филатов Данил</t>
  </si>
  <si>
    <t>Дорженковская Наталья Геннадьевна</t>
  </si>
  <si>
    <t>Фарыма Герман</t>
  </si>
  <si>
    <t>Пятый элемент</t>
  </si>
  <si>
    <t>Кирсанова Валерия Алексеевна</t>
  </si>
  <si>
    <t>Кузнецова Ольга Денисовна</t>
  </si>
  <si>
    <t>Карташев Артем Александрович</t>
  </si>
  <si>
    <t>Нарядчикова Диана Антоновна</t>
  </si>
  <si>
    <t>Мифтахова Арина Александровна</t>
  </si>
  <si>
    <t>г.Набережные Челны</t>
  </si>
  <si>
    <t>МБОУ Пушкинский пролицей №78</t>
  </si>
  <si>
    <t>Лубашева Ирина Владимировна</t>
  </si>
  <si>
    <t>Чемпионы</t>
  </si>
  <si>
    <t>Надриев Азамат Русланович</t>
  </si>
  <si>
    <t>Рамазанова Амина Ильдусовна</t>
  </si>
  <si>
    <t>Мухаметдинов Джамиль Рустемович</t>
  </si>
  <si>
    <t>Тухфатуллина Зарина Ильгамовна</t>
  </si>
  <si>
    <t>Досмамедова Амина Интигамовна</t>
  </si>
  <si>
    <t>МБОУ "Пушкинский пролицей №78</t>
  </si>
  <si>
    <t>Башарова Гульназ Индусовна</t>
  </si>
  <si>
    <t>Меломанки</t>
  </si>
  <si>
    <t>Шикориева Малика Руслановна</t>
  </si>
  <si>
    <t>Шикориева Раяна Руслановна</t>
  </si>
  <si>
    <t>Даишева Ирада Рамисовна</t>
  </si>
  <si>
    <t>Фардиева Лиана Денисовна</t>
  </si>
  <si>
    <t>Шайхутдинова Лия Маратовна</t>
  </si>
  <si>
    <t>Воронов Ярослав</t>
  </si>
  <si>
    <t xml:space="preserve">Каримова Альвина </t>
  </si>
  <si>
    <t>Участвовало 13 команд</t>
  </si>
  <si>
    <t>Координатор: Дорженковская Н.Г.</t>
  </si>
  <si>
    <t>Визитка</t>
  </si>
  <si>
    <t>Говорим вместе</t>
  </si>
  <si>
    <t>Интеллектуалы</t>
  </si>
  <si>
    <t>Плакат</t>
  </si>
  <si>
    <t>Итого</t>
  </si>
  <si>
    <t>Статус</t>
  </si>
  <si>
    <t>диплом 3 степени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</si>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</sst>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  <scheme val="minor"/>
    </font>
    <font>
      <sz val="12"/>
      <name val="Calibri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top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Q16" totalsRowShown="0" headerRowDxfId="18" dataDxfId="17">
  <autoFilter ref="A1:Q16"/>
  <sortState ref="A2:Q16">
    <sortCondition ref="G1:G16"/>
  </sortState>
  <tableColumns count="17">
    <tableColumn id="1" name="Название команды" dataDxfId="16"/>
    <tableColumn id="2" name="ФИО первого участника" dataDxfId="15"/>
    <tableColumn id="3" name="ФИО второго участника" dataDxfId="14"/>
    <tableColumn id="4" name="ФИО третьего участника" dataDxfId="13"/>
    <tableColumn id="5" name="ФИО четвертого участника" dataDxfId="12"/>
    <tableColumn id="6" name="ФИО пятого участника" dataDxfId="11"/>
    <tableColumn id="7" name="Класс" dataDxfId="10"/>
    <tableColumn id="8" name="Район образовательной организации" dataDxfId="9"/>
    <tableColumn id="9" name="Образовательная организация" dataDxfId="8"/>
    <tableColumn id="10" name="Педагог" dataDxfId="7"/>
    <tableColumn id="11" name="Пункт проведения" dataDxfId="6"/>
    <tableColumn id="12" name="Визитка" dataDxfId="5"/>
    <tableColumn id="13" name="Говорим вместе" dataDxfId="4"/>
    <tableColumn id="14" name="Интеллектуалы" dataDxfId="3"/>
    <tableColumn id="15" name="Плакат" dataDxfId="2"/>
    <tableColumn id="16" name="Итого" dataDxfId="1">
      <calculatedColumnFormula>SUM(Таблица1[[#This Row],[Визитка]:[Плакат]])</calculatedColumnFormula>
    </tableColumn>
    <tableColumn id="17" name="Статус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F1" zoomScale="110" zoomScaleNormal="110" workbookViewId="0">
      <selection activeCell="P23" sqref="P23"/>
    </sheetView>
  </sheetViews>
  <sheetFormatPr defaultColWidth="14.42578125" defaultRowHeight="15" customHeight="1" x14ac:dyDescent="0.25"/>
  <cols>
    <col min="1" max="1" width="36.85546875" bestFit="1" customWidth="1"/>
    <col min="2" max="2" width="34.85546875" bestFit="1" customWidth="1"/>
    <col min="3" max="3" width="40.28515625" bestFit="1" customWidth="1"/>
    <col min="4" max="4" width="39.28515625" bestFit="1" customWidth="1"/>
    <col min="5" max="5" width="36.42578125" bestFit="1" customWidth="1"/>
    <col min="6" max="6" width="37.42578125" bestFit="1" customWidth="1"/>
    <col min="7" max="7" width="4" style="5" customWidth="1"/>
    <col min="8" max="8" width="42.85546875" bestFit="1" customWidth="1"/>
    <col min="9" max="9" width="9.7109375" customWidth="1"/>
    <col min="10" max="10" width="16.5703125" customWidth="1"/>
    <col min="11" max="11" width="14.7109375" customWidth="1"/>
  </cols>
  <sheetData>
    <row r="1" spans="1:17" s="2" customFormat="1" ht="15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9" t="s">
        <v>109</v>
      </c>
      <c r="M1" s="10" t="s">
        <v>110</v>
      </c>
      <c r="N1" s="10" t="s">
        <v>111</v>
      </c>
      <c r="O1" s="10" t="s">
        <v>112</v>
      </c>
      <c r="P1" s="10" t="s">
        <v>113</v>
      </c>
      <c r="Q1" s="2" t="s">
        <v>114</v>
      </c>
    </row>
    <row r="2" spans="1:17" s="2" customFormat="1" ht="15.75" customHeight="1" x14ac:dyDescent="0.25">
      <c r="A2" s="2" t="s">
        <v>91</v>
      </c>
      <c r="B2" s="2" t="s">
        <v>92</v>
      </c>
      <c r="C2" s="2" t="s">
        <v>93</v>
      </c>
      <c r="D2" s="2" t="s">
        <v>94</v>
      </c>
      <c r="E2" s="2" t="s">
        <v>95</v>
      </c>
      <c r="F2" s="2" t="s">
        <v>96</v>
      </c>
      <c r="G2" s="4">
        <v>1</v>
      </c>
      <c r="H2" s="2" t="s">
        <v>39</v>
      </c>
      <c r="I2" s="2" t="s">
        <v>97</v>
      </c>
      <c r="J2" s="2" t="s">
        <v>98</v>
      </c>
      <c r="K2" s="2" t="s">
        <v>32</v>
      </c>
      <c r="L2" s="2">
        <v>26</v>
      </c>
      <c r="M2" s="2">
        <v>17</v>
      </c>
      <c r="N2" s="2">
        <v>10</v>
      </c>
      <c r="O2" s="2">
        <v>27</v>
      </c>
      <c r="P2" s="2">
        <f>SUM(Таблица1[[#This Row],[Визитка]:[Плакат]])</f>
        <v>80</v>
      </c>
      <c r="Q2" s="2" t="s">
        <v>115</v>
      </c>
    </row>
    <row r="3" spans="1:17" s="2" customFormat="1" ht="15.75" x14ac:dyDescent="0.25">
      <c r="A3" s="2" t="s">
        <v>17</v>
      </c>
      <c r="B3" s="2" t="s">
        <v>105</v>
      </c>
      <c r="C3" s="2" t="s">
        <v>18</v>
      </c>
      <c r="D3" s="2" t="s">
        <v>19</v>
      </c>
      <c r="E3" s="2" t="s">
        <v>20</v>
      </c>
      <c r="F3" s="2" t="s">
        <v>21</v>
      </c>
      <c r="G3" s="4">
        <v>1</v>
      </c>
      <c r="H3" s="2" t="s">
        <v>39</v>
      </c>
      <c r="I3" s="2" t="s">
        <v>22</v>
      </c>
      <c r="J3" s="2" t="s">
        <v>23</v>
      </c>
      <c r="K3" s="2" t="s">
        <v>32</v>
      </c>
      <c r="L3" s="2">
        <v>28</v>
      </c>
      <c r="M3" s="2">
        <v>19</v>
      </c>
      <c r="N3" s="2">
        <v>8</v>
      </c>
      <c r="O3" s="2">
        <v>23</v>
      </c>
      <c r="P3" s="2">
        <f>SUM(Таблица1[[#This Row],[Визитка]:[Плакат]])</f>
        <v>78</v>
      </c>
      <c r="Q3" s="2" t="s">
        <v>115</v>
      </c>
    </row>
    <row r="4" spans="1:17" s="2" customFormat="1" ht="15.75" x14ac:dyDescent="0.25">
      <c r="A4" s="2" t="s">
        <v>99</v>
      </c>
      <c r="B4" s="2" t="s">
        <v>100</v>
      </c>
      <c r="C4" s="2" t="s">
        <v>101</v>
      </c>
      <c r="D4" s="2" t="s">
        <v>102</v>
      </c>
      <c r="E4" s="2" t="s">
        <v>103</v>
      </c>
      <c r="F4" s="2" t="s">
        <v>104</v>
      </c>
      <c r="G4" s="4">
        <v>1</v>
      </c>
      <c r="H4" s="2" t="s">
        <v>88</v>
      </c>
      <c r="I4" s="2" t="s">
        <v>61</v>
      </c>
      <c r="J4" s="2" t="s">
        <v>98</v>
      </c>
      <c r="K4" s="2" t="s">
        <v>32</v>
      </c>
      <c r="L4" s="2">
        <v>29</v>
      </c>
      <c r="M4" s="2">
        <v>18</v>
      </c>
      <c r="N4" s="2">
        <v>9</v>
      </c>
      <c r="O4" s="2">
        <v>29</v>
      </c>
      <c r="P4" s="2">
        <f>SUM(Таблица1[[#This Row],[Визитка]:[Плакат]])</f>
        <v>85</v>
      </c>
      <c r="Q4" s="2" t="s">
        <v>116</v>
      </c>
    </row>
    <row r="5" spans="1:17" s="2" customFormat="1" ht="15.75" x14ac:dyDescent="0.25">
      <c r="A5" s="2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81</v>
      </c>
      <c r="G5" s="4">
        <v>1</v>
      </c>
      <c r="H5" s="2" t="s">
        <v>39</v>
      </c>
      <c r="I5" s="2" t="s">
        <v>61</v>
      </c>
      <c r="J5" s="2" t="s">
        <v>80</v>
      </c>
      <c r="K5" s="2" t="s">
        <v>32</v>
      </c>
      <c r="L5" s="2">
        <v>30</v>
      </c>
      <c r="M5" s="2">
        <v>20</v>
      </c>
      <c r="N5" s="2">
        <v>14</v>
      </c>
      <c r="O5" s="2">
        <v>28</v>
      </c>
      <c r="P5" s="2">
        <f>SUM(Таблица1[[#This Row],[Визитка]:[Плакат]])</f>
        <v>92</v>
      </c>
      <c r="Q5" s="2" t="s">
        <v>116</v>
      </c>
    </row>
    <row r="6" spans="1:17" s="2" customFormat="1" ht="15.75" x14ac:dyDescent="0.25">
      <c r="A6" s="2" t="s">
        <v>24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4">
        <v>1</v>
      </c>
      <c r="H6" s="2" t="s">
        <v>39</v>
      </c>
      <c r="I6" s="2" t="s">
        <v>22</v>
      </c>
      <c r="J6" s="2" t="s">
        <v>16</v>
      </c>
      <c r="K6" s="2" t="s">
        <v>32</v>
      </c>
      <c r="L6" s="2">
        <v>28</v>
      </c>
      <c r="M6" s="2">
        <v>19</v>
      </c>
      <c r="N6" s="2">
        <v>16</v>
      </c>
      <c r="O6" s="2">
        <v>25</v>
      </c>
      <c r="P6" s="2">
        <f>SUM(Таблица1[[#This Row],[Визитка]:[Плакат]])</f>
        <v>88</v>
      </c>
      <c r="Q6" s="2" t="s">
        <v>116</v>
      </c>
    </row>
    <row r="7" spans="1:17" s="2" customFormat="1" ht="15.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4">
        <v>1</v>
      </c>
      <c r="H7" s="2" t="s">
        <v>39</v>
      </c>
      <c r="I7" s="2" t="s">
        <v>22</v>
      </c>
      <c r="J7" s="2" t="s">
        <v>31</v>
      </c>
      <c r="K7" s="2" t="s">
        <v>32</v>
      </c>
      <c r="L7" s="2">
        <v>28</v>
      </c>
      <c r="M7" s="2">
        <v>18</v>
      </c>
      <c r="N7" s="2">
        <v>19</v>
      </c>
      <c r="O7" s="2">
        <v>27</v>
      </c>
      <c r="P7" s="2">
        <f>SUM(Таблица1[[#This Row],[Визитка]:[Плакат]])</f>
        <v>92</v>
      </c>
      <c r="Q7" s="2" t="s">
        <v>116</v>
      </c>
    </row>
    <row r="8" spans="1:17" s="2" customFormat="1" ht="15.7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4">
        <v>1</v>
      </c>
      <c r="H8" s="2" t="s">
        <v>39</v>
      </c>
      <c r="I8" s="2" t="s">
        <v>22</v>
      </c>
      <c r="J8" s="2" t="s">
        <v>47</v>
      </c>
      <c r="K8" s="2" t="s">
        <v>32</v>
      </c>
      <c r="L8" s="2">
        <v>30</v>
      </c>
      <c r="M8" s="2">
        <v>19</v>
      </c>
      <c r="N8" s="2">
        <v>23</v>
      </c>
      <c r="O8" s="2">
        <v>25</v>
      </c>
      <c r="P8" s="2">
        <f>SUM(Таблица1[[#This Row],[Визитка]:[Плакат]])</f>
        <v>97</v>
      </c>
      <c r="Q8" s="2" t="s">
        <v>117</v>
      </c>
    </row>
    <row r="9" spans="1:17" s="2" customFormat="1" ht="15.75" customHeight="1" x14ac:dyDescent="0.25">
      <c r="A9" s="2" t="s">
        <v>33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4">
        <v>2</v>
      </c>
      <c r="H9" s="2" t="s">
        <v>39</v>
      </c>
      <c r="I9" s="2" t="s">
        <v>22</v>
      </c>
      <c r="J9" s="2" t="s">
        <v>40</v>
      </c>
      <c r="K9" s="2" t="s">
        <v>32</v>
      </c>
      <c r="L9" s="2">
        <v>27</v>
      </c>
      <c r="M9" s="2">
        <v>16</v>
      </c>
      <c r="N9" s="2">
        <v>18</v>
      </c>
      <c r="O9" s="2">
        <v>27</v>
      </c>
      <c r="P9" s="2">
        <f>SUM(Таблица1[[#This Row],[Визитка]:[Плакат]])</f>
        <v>88</v>
      </c>
      <c r="Q9" s="2" t="s">
        <v>115</v>
      </c>
    </row>
    <row r="10" spans="1:17" s="2" customFormat="1" ht="15.75" customHeight="1" x14ac:dyDescent="0.25">
      <c r="A10" s="2" t="s">
        <v>48</v>
      </c>
      <c r="B10" s="2" t="s">
        <v>49</v>
      </c>
      <c r="C10" s="2" t="s">
        <v>50</v>
      </c>
      <c r="D10" s="2" t="s">
        <v>106</v>
      </c>
      <c r="E10" s="2" t="s">
        <v>51</v>
      </c>
      <c r="F10" s="2" t="s">
        <v>52</v>
      </c>
      <c r="G10" s="4">
        <v>2</v>
      </c>
      <c r="H10" s="2" t="s">
        <v>39</v>
      </c>
      <c r="I10" s="2" t="s">
        <v>53</v>
      </c>
      <c r="J10" s="2" t="s">
        <v>54</v>
      </c>
      <c r="K10" s="2" t="s">
        <v>32</v>
      </c>
      <c r="L10" s="2">
        <v>24</v>
      </c>
      <c r="M10" s="2">
        <v>17</v>
      </c>
      <c r="N10" s="2">
        <v>31</v>
      </c>
      <c r="O10" s="2">
        <v>26</v>
      </c>
      <c r="P10" s="2">
        <f>SUM(Таблица1[[#This Row],[Визитка]:[Плакат]])</f>
        <v>98</v>
      </c>
      <c r="Q10" s="2" t="s">
        <v>116</v>
      </c>
    </row>
    <row r="11" spans="1:17" s="2" customFormat="1" ht="15.7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4">
        <v>3</v>
      </c>
      <c r="H11" s="2" t="s">
        <v>39</v>
      </c>
      <c r="I11" s="2" t="s">
        <v>61</v>
      </c>
      <c r="J11" s="2" t="s">
        <v>62</v>
      </c>
      <c r="K11" s="2" t="s">
        <v>32</v>
      </c>
      <c r="L11" s="2">
        <v>25</v>
      </c>
      <c r="M11" s="2">
        <v>21</v>
      </c>
      <c r="N11" s="2">
        <v>16</v>
      </c>
      <c r="O11" s="2">
        <v>27</v>
      </c>
      <c r="P11" s="2">
        <f>SUM(Таблица1[[#This Row],[Визитка]:[Плакат]])</f>
        <v>89</v>
      </c>
      <c r="Q11" s="2" t="s">
        <v>115</v>
      </c>
    </row>
    <row r="12" spans="1:17" s="2" customFormat="1" ht="15.75" x14ac:dyDescent="0.25">
      <c r="A12" s="2" t="s">
        <v>63</v>
      </c>
      <c r="B12" s="2" t="s">
        <v>64</v>
      </c>
      <c r="C12" s="2" t="s">
        <v>65</v>
      </c>
      <c r="D12" s="2" t="s">
        <v>66</v>
      </c>
      <c r="E12" s="2" t="s">
        <v>67</v>
      </c>
      <c r="F12" s="2" t="s">
        <v>68</v>
      </c>
      <c r="G12" s="4">
        <v>3</v>
      </c>
      <c r="H12" s="2" t="s">
        <v>39</v>
      </c>
      <c r="I12" s="2" t="s">
        <v>61</v>
      </c>
      <c r="J12" s="2" t="s">
        <v>62</v>
      </c>
      <c r="K12" s="2" t="s">
        <v>32</v>
      </c>
      <c r="L12" s="2">
        <v>27</v>
      </c>
      <c r="M12" s="2">
        <v>21</v>
      </c>
      <c r="N12" s="2">
        <v>17</v>
      </c>
      <c r="O12" s="2">
        <v>28</v>
      </c>
      <c r="P12" s="2">
        <f>SUM(Таблица1[[#This Row],[Визитка]:[Плакат]])</f>
        <v>93</v>
      </c>
      <c r="Q12" s="2" t="s">
        <v>116</v>
      </c>
    </row>
    <row r="13" spans="1:17" ht="15.75" customHeight="1" x14ac:dyDescent="0.25">
      <c r="A13" s="2" t="s">
        <v>82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4">
        <v>3</v>
      </c>
      <c r="H13" s="2" t="s">
        <v>88</v>
      </c>
      <c r="I13" s="2" t="s">
        <v>89</v>
      </c>
      <c r="J13" s="2" t="s">
        <v>90</v>
      </c>
      <c r="K13" s="2" t="s">
        <v>32</v>
      </c>
      <c r="L13" s="2">
        <v>29</v>
      </c>
      <c r="M13" s="2">
        <v>22</v>
      </c>
      <c r="N13" s="2">
        <v>26</v>
      </c>
      <c r="O13" s="2">
        <v>25</v>
      </c>
      <c r="P13" s="2">
        <f>SUM(Таблица1[[#This Row],[Визитка]:[Плакат]])</f>
        <v>102</v>
      </c>
      <c r="Q13" s="2" t="s">
        <v>117</v>
      </c>
    </row>
    <row r="14" spans="1:17" s="6" customFormat="1" ht="15.75" x14ac:dyDescent="0.25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4">
        <v>3</v>
      </c>
      <c r="H14" s="2" t="s">
        <v>39</v>
      </c>
      <c r="I14" s="2" t="s">
        <v>61</v>
      </c>
      <c r="J14" s="2" t="s">
        <v>62</v>
      </c>
      <c r="K14" s="2" t="s">
        <v>32</v>
      </c>
      <c r="L14" s="9">
        <v>29</v>
      </c>
      <c r="M14" s="2">
        <v>22</v>
      </c>
      <c r="N14" s="2">
        <v>32</v>
      </c>
      <c r="O14" s="2">
        <v>26</v>
      </c>
      <c r="P14" s="2">
        <f>SUM(Таблица1[[#This Row],[Визитка]:[Плакат]])</f>
        <v>109</v>
      </c>
      <c r="Q14" s="2" t="s">
        <v>117</v>
      </c>
    </row>
    <row r="15" spans="1:17" ht="15.75" customHeight="1" x14ac:dyDescent="0.25">
      <c r="A15" s="2"/>
      <c r="B15" s="2"/>
      <c r="C15" s="2"/>
      <c r="D15" s="2"/>
      <c r="E15" s="2"/>
      <c r="F15" s="2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 x14ac:dyDescent="0.25">
      <c r="A16" s="7" t="s">
        <v>107</v>
      </c>
      <c r="B16" s="7"/>
      <c r="C16" s="7"/>
      <c r="D16" s="7"/>
      <c r="E16" s="7"/>
      <c r="F16" s="7"/>
      <c r="G16" s="8"/>
      <c r="H16" s="7"/>
      <c r="I16" s="7"/>
      <c r="J16" s="7"/>
      <c r="K16" s="7"/>
      <c r="L16" s="2"/>
      <c r="M16" s="2"/>
      <c r="N16" s="2"/>
      <c r="O16" s="2"/>
      <c r="P16" s="2"/>
      <c r="Q16" s="2"/>
    </row>
    <row r="17" spans="1:11" ht="15.75" customHeight="1" x14ac:dyDescent="0.25">
      <c r="A17" s="2"/>
      <c r="B17" s="2"/>
      <c r="C17" s="2"/>
      <c r="D17" s="2"/>
      <c r="E17" s="2"/>
      <c r="F17" s="2"/>
      <c r="G17" s="4"/>
      <c r="H17" s="2"/>
      <c r="I17" s="2"/>
      <c r="J17" s="2"/>
      <c r="K17" s="2"/>
    </row>
    <row r="18" spans="1:11" ht="15.75" customHeight="1" x14ac:dyDescent="0.25">
      <c r="A18" s="7" t="s">
        <v>108</v>
      </c>
      <c r="B18" s="2"/>
      <c r="C18" s="2"/>
      <c r="D18" s="2"/>
      <c r="E18" s="2"/>
      <c r="F18" s="2"/>
      <c r="G18" s="4"/>
      <c r="H18" s="2"/>
      <c r="I18" s="2"/>
      <c r="J18" s="2"/>
      <c r="K18" s="2"/>
    </row>
    <row r="19" spans="1:11" ht="15.75" customHeight="1" x14ac:dyDescent="0.25">
      <c r="A19" s="2"/>
      <c r="B19" s="2"/>
      <c r="C19" s="2"/>
      <c r="D19" s="2"/>
      <c r="E19" s="2"/>
      <c r="F19" s="2"/>
      <c r="G19" s="4"/>
      <c r="H19" s="2"/>
      <c r="I19" s="2"/>
      <c r="J19" s="2"/>
      <c r="K19" s="2"/>
    </row>
    <row r="20" spans="1:11" ht="15.75" customHeight="1" x14ac:dyDescent="0.25">
      <c r="A20" s="2"/>
      <c r="B20" s="2"/>
      <c r="C20" s="2"/>
      <c r="D20" s="2"/>
      <c r="E20" s="2"/>
      <c r="F20" s="2"/>
      <c r="G20" s="4"/>
      <c r="H20" s="2"/>
      <c r="I20" s="2"/>
      <c r="J20" s="2"/>
      <c r="K20" s="2"/>
    </row>
    <row r="21" spans="1:11" ht="15.75" customHeight="1" x14ac:dyDescent="0.25">
      <c r="A21" s="2"/>
      <c r="B21" s="2"/>
      <c r="C21" s="2"/>
      <c r="D21" s="2"/>
      <c r="E21" s="2"/>
      <c r="F21" s="2"/>
      <c r="G21" s="4"/>
      <c r="H21" s="2"/>
      <c r="I21" s="2"/>
      <c r="J21" s="2"/>
      <c r="K21" s="2"/>
    </row>
    <row r="22" spans="1:11" ht="15.75" customHeight="1" x14ac:dyDescent="0.25">
      <c r="A22" s="2"/>
      <c r="B22" s="2"/>
      <c r="C22" s="2"/>
      <c r="D22" s="2"/>
      <c r="E22" s="2"/>
      <c r="F22" s="2"/>
      <c r="G22" s="4"/>
      <c r="H22" s="2"/>
      <c r="I22" s="2"/>
      <c r="J22" s="2"/>
      <c r="K22" s="2"/>
    </row>
    <row r="23" spans="1:11" ht="15.75" customHeight="1" x14ac:dyDescent="0.25">
      <c r="A23" s="2"/>
      <c r="B23" s="2"/>
      <c r="C23" s="2"/>
      <c r="D23" s="2"/>
      <c r="E23" s="2"/>
      <c r="F23" s="2"/>
      <c r="G23" s="4"/>
      <c r="H23" s="2"/>
      <c r="I23" s="2"/>
      <c r="J23" s="2"/>
      <c r="K23" s="2"/>
    </row>
    <row r="24" spans="1:11" ht="15.75" customHeight="1" x14ac:dyDescent="0.25">
      <c r="A24" s="2"/>
      <c r="B24" s="2"/>
      <c r="C24" s="2"/>
      <c r="D24" s="2"/>
      <c r="E24" s="2"/>
      <c r="F24" s="2"/>
      <c r="G24" s="4"/>
      <c r="H24" s="2"/>
      <c r="I24" s="2"/>
      <c r="J24" s="2"/>
      <c r="K24" s="2"/>
    </row>
    <row r="25" spans="1:11" ht="15.75" customHeight="1" x14ac:dyDescent="0.25">
      <c r="A25" s="2"/>
      <c r="B25" s="2"/>
      <c r="C25" s="2"/>
      <c r="D25" s="2"/>
      <c r="E25" s="2"/>
      <c r="F25" s="2"/>
      <c r="G25" s="4"/>
      <c r="H25" s="2"/>
      <c r="I25" s="2"/>
      <c r="J25" s="2"/>
      <c r="K25" s="2"/>
    </row>
    <row r="26" spans="1:11" ht="15.75" customHeight="1" x14ac:dyDescent="0.25">
      <c r="A26" s="2"/>
      <c r="B26" s="2"/>
      <c r="C26" s="2"/>
      <c r="D26" s="2"/>
      <c r="E26" s="2"/>
      <c r="F26" s="2"/>
      <c r="G26" s="4"/>
      <c r="H26" s="2"/>
      <c r="I26" s="2"/>
      <c r="J26" s="2"/>
      <c r="K26" s="2"/>
    </row>
    <row r="27" spans="1:11" ht="15.75" customHeight="1" x14ac:dyDescent="0.25">
      <c r="A27" s="2"/>
      <c r="B27" s="2"/>
      <c r="C27" s="2"/>
      <c r="D27" s="2"/>
      <c r="E27" s="2"/>
      <c r="F27" s="2"/>
      <c r="G27" s="4"/>
      <c r="H27" s="2"/>
      <c r="I27" s="2"/>
      <c r="J27" s="2"/>
      <c r="K27" s="2"/>
    </row>
    <row r="28" spans="1:11" ht="15.75" customHeight="1" x14ac:dyDescent="0.25">
      <c r="A28" s="2"/>
      <c r="B28" s="2"/>
      <c r="C28" s="2"/>
      <c r="D28" s="2"/>
      <c r="E28" s="2"/>
      <c r="F28" s="2"/>
      <c r="G28" s="4"/>
      <c r="H28" s="2"/>
      <c r="I28" s="2"/>
      <c r="J28" s="2"/>
      <c r="K28" s="2"/>
    </row>
    <row r="29" spans="1:11" ht="15.75" customHeight="1" x14ac:dyDescent="0.25">
      <c r="A29" s="2"/>
      <c r="B29" s="2"/>
      <c r="C29" s="2"/>
      <c r="D29" s="2"/>
      <c r="E29" s="2"/>
      <c r="F29" s="2"/>
      <c r="G29" s="4"/>
      <c r="H29" s="2"/>
      <c r="I29" s="2"/>
      <c r="J29" s="2"/>
      <c r="K29" s="2"/>
    </row>
    <row r="30" spans="1:11" ht="15.75" customHeight="1" x14ac:dyDescent="0.25">
      <c r="A30" s="2"/>
      <c r="B30" s="2"/>
      <c r="C30" s="2"/>
      <c r="D30" s="2"/>
      <c r="E30" s="2"/>
      <c r="F30" s="2"/>
      <c r="G30" s="4"/>
      <c r="H30" s="2"/>
      <c r="I30" s="2"/>
      <c r="J30" s="2"/>
      <c r="K30" s="2"/>
    </row>
    <row r="31" spans="1:11" ht="15.75" customHeight="1" x14ac:dyDescent="0.25">
      <c r="A31" s="2"/>
      <c r="B31" s="2"/>
      <c r="C31" s="2"/>
      <c r="D31" s="2"/>
      <c r="E31" s="2"/>
      <c r="F31" s="2"/>
      <c r="G31" s="4"/>
      <c r="H31" s="2"/>
      <c r="I31" s="2"/>
      <c r="J31" s="2"/>
      <c r="K31" s="2"/>
    </row>
    <row r="32" spans="1:11" ht="15.75" customHeight="1" x14ac:dyDescent="0.25">
      <c r="A32" s="2"/>
      <c r="B32" s="2"/>
      <c r="C32" s="2"/>
      <c r="D32" s="2"/>
      <c r="E32" s="2"/>
      <c r="F32" s="2"/>
      <c r="G32" s="4"/>
      <c r="H32" s="2"/>
      <c r="I32" s="2"/>
      <c r="J32" s="2"/>
      <c r="K32" s="2"/>
    </row>
    <row r="33" spans="1:11" ht="15.75" customHeight="1" x14ac:dyDescent="0.25">
      <c r="A33" s="2"/>
      <c r="B33" s="2"/>
      <c r="C33" s="2"/>
      <c r="D33" s="2"/>
      <c r="E33" s="2"/>
      <c r="F33" s="2"/>
      <c r="G33" s="4"/>
      <c r="H33" s="2"/>
      <c r="I33" s="2"/>
      <c r="J33" s="2"/>
      <c r="K33" s="2"/>
    </row>
    <row r="34" spans="1:11" ht="15.75" customHeight="1" x14ac:dyDescent="0.25">
      <c r="A34" s="2"/>
      <c r="B34" s="2"/>
      <c r="C34" s="2"/>
      <c r="D34" s="2"/>
      <c r="E34" s="2"/>
      <c r="F34" s="2"/>
      <c r="G34" s="4"/>
      <c r="H34" s="2"/>
      <c r="I34" s="2"/>
      <c r="J34" s="2"/>
      <c r="K34" s="2"/>
    </row>
    <row r="35" spans="1:11" ht="15.75" customHeight="1" x14ac:dyDescent="0.25">
      <c r="A35" s="2"/>
      <c r="B35" s="2"/>
      <c r="C35" s="2"/>
      <c r="D35" s="2"/>
      <c r="E35" s="2"/>
      <c r="F35" s="2"/>
      <c r="G35" s="4"/>
      <c r="H35" s="2"/>
      <c r="I35" s="2"/>
      <c r="J35" s="2"/>
      <c r="K35" s="2"/>
    </row>
    <row r="36" spans="1:11" ht="15.75" customHeight="1" x14ac:dyDescent="0.25">
      <c r="A36" s="2"/>
      <c r="B36" s="2"/>
      <c r="C36" s="2"/>
      <c r="D36" s="2"/>
      <c r="E36" s="2"/>
      <c r="F36" s="2"/>
      <c r="G36" s="4"/>
      <c r="H36" s="2"/>
      <c r="I36" s="2"/>
      <c r="J36" s="2"/>
      <c r="K36" s="2"/>
    </row>
    <row r="37" spans="1:11" ht="15.75" customHeight="1" x14ac:dyDescent="0.25">
      <c r="A37" s="1"/>
      <c r="B37" s="1"/>
      <c r="C37" s="1"/>
      <c r="D37" s="1"/>
      <c r="E37" s="1"/>
      <c r="F37" s="1"/>
      <c r="G37" s="3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3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3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3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3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3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3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3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3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3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3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3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3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3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3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3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3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3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3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3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3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3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3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3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3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3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3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3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3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3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3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3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3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3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3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3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3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3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3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3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3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3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3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3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3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3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3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3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3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3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3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3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3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3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3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3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3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3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3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3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3"/>
      <c r="H97" s="1"/>
      <c r="I97" s="1"/>
      <c r="J97" s="1"/>
      <c r="K97" s="1"/>
    </row>
  </sheetData>
  <pageMargins left="0.11811023622047245" right="0.11811023622047245" top="0.15748031496062992" bottom="0.15748031496062992" header="0" footer="0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ЗВЕЗДА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Светлана Анатольевна</cp:lastModifiedBy>
  <cp:lastPrinted>2022-12-09T14:15:59Z</cp:lastPrinted>
  <dcterms:created xsi:type="dcterms:W3CDTF">2015-01-23T08:37:26Z</dcterms:created>
  <dcterms:modified xsi:type="dcterms:W3CDTF">2023-01-18T06:43:55Z</dcterms:modified>
</cp:coreProperties>
</file>