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ur\Desktop\интеллект\30-04-2023_19-20-05\"/>
    </mc:Choice>
  </mc:AlternateContent>
  <xr:revisionPtr revIDLastSave="0" documentId="13_ncr:1_{6E459A5A-AE7F-4761-80FB-D5F16AAF3F8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ИНТЕЛЛЕКТ" sheetId="2" r:id="rId1"/>
  </sheets>
  <definedNames>
    <definedName name="_xlnm._FilterDatabase" localSheetId="0">ИНТЕЛЛЕКТ!$A$1:$K$36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2" l="1"/>
  <c r="P10" i="2"/>
  <c r="P11" i="2"/>
  <c r="P7" i="2"/>
  <c r="P6" i="2"/>
  <c r="P3" i="2"/>
  <c r="P2" i="2"/>
  <c r="P4" i="2"/>
  <c r="P5" i="2"/>
  <c r="P8" i="2"/>
</calcChain>
</file>

<file path=xl/sharedStrings.xml><?xml version="1.0" encoding="utf-8"?>
<sst xmlns="http://schemas.openxmlformats.org/spreadsheetml/2006/main" count="127" uniqueCount="92">
  <si>
    <t>Класс</t>
  </si>
  <si>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</si>
  <si>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</si>
  <si>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</si>
  <si>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</si>
  <si>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</si>
  <si>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</si>
  <si>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Образовательная организация</t>
  </si>
  <si>
    <t>Педагог</t>
  </si>
  <si>
    <t>Пункт проведения</t>
  </si>
  <si>
    <t>Район образовательной организации</t>
  </si>
  <si>
    <t>Интеллектуалы</t>
  </si>
  <si>
    <t>Архипов Демид Павлович</t>
  </si>
  <si>
    <t>Уральская Вероника Александровна</t>
  </si>
  <si>
    <t>Кондаленков Рафаэль Александрович</t>
  </si>
  <si>
    <t>Файрушин Данис Илдусович</t>
  </si>
  <si>
    <t>Бугульминский</t>
  </si>
  <si>
    <t>МБОУ СОШ №16</t>
  </si>
  <si>
    <t>Трухина Светлана Вениаминовна</t>
  </si>
  <si>
    <t>СОШ №9</t>
  </si>
  <si>
    <t>Знатоки</t>
  </si>
  <si>
    <t>Литвинова Ульяна Александровна</t>
  </si>
  <si>
    <t>Мальцева Анастасия Эдуардовна</t>
  </si>
  <si>
    <t>Мальцев Никита Эдуардович</t>
  </si>
  <si>
    <t>Мухаметзянов Данияр Радикович</t>
  </si>
  <si>
    <t>Ахмадеева Эмилия Ильдаровна</t>
  </si>
  <si>
    <t>Бертиева Валерия Витальевна</t>
  </si>
  <si>
    <t>Александрова Наталья Филипповна</t>
  </si>
  <si>
    <t>Горбунова Кристина Александровна</t>
  </si>
  <si>
    <t>Мудрецы</t>
  </si>
  <si>
    <t>Николаева Эвелина Вячеславовна</t>
  </si>
  <si>
    <t>Чернышова Амалия Алексеевна</t>
  </si>
  <si>
    <t>Тюр Ирина Александровна</t>
  </si>
  <si>
    <t xml:space="preserve">Юферев Лев Евгеньевич </t>
  </si>
  <si>
    <t>Ялкапов Дамир Русланович</t>
  </si>
  <si>
    <t xml:space="preserve">Мечтатели </t>
  </si>
  <si>
    <t>Сенькина Ольга Максимовна</t>
  </si>
  <si>
    <t>Феоктистов Ярослав Константинович</t>
  </si>
  <si>
    <t>Латыпов Булат Азатович</t>
  </si>
  <si>
    <t>"Математики"</t>
  </si>
  <si>
    <t xml:space="preserve">Ахметшин Тимур Айдарович
</t>
  </si>
  <si>
    <t>Идиятуллина Диана Руслановна</t>
  </si>
  <si>
    <t>Полуектов Кирилл Олегович</t>
  </si>
  <si>
    <t>Нинуа Лика Бековна</t>
  </si>
  <si>
    <t>Чиглакова Айсина Ильдаровна</t>
  </si>
  <si>
    <t>МБОУ гимназия №7</t>
  </si>
  <si>
    <t>Золотухина Марина Владимировна</t>
  </si>
  <si>
    <t>"Логика +"</t>
  </si>
  <si>
    <t>Гизатуллина Алина Нафисовна</t>
  </si>
  <si>
    <t>Коновалов Даниил Александрович</t>
  </si>
  <si>
    <t>Дурандин Михаил Иванович</t>
  </si>
  <si>
    <t>Курочка Михаил Александрович</t>
  </si>
  <si>
    <t>Бадыйков Артур Андреевич</t>
  </si>
  <si>
    <t>"Сигма"</t>
  </si>
  <si>
    <t>Махьянов Таир Аделевич</t>
  </si>
  <si>
    <t>Ульянов Родион  Максимович</t>
  </si>
  <si>
    <t>Сидоренкова Валерия Алексеевна</t>
  </si>
  <si>
    <t>Сидоренкова Владислава Алексеевна</t>
  </si>
  <si>
    <t>Гималетдинов Марат Русланович</t>
  </si>
  <si>
    <t>"Ромашки"</t>
  </si>
  <si>
    <t>Шестакова Дарья Евгеньевна</t>
  </si>
  <si>
    <t xml:space="preserve">Умудова  Яна Рустамовна  </t>
  </si>
  <si>
    <t>Щегольков Кирилл Андреевич</t>
  </si>
  <si>
    <t>Харипова Самира Ринатовна</t>
  </si>
  <si>
    <t>Калимуллина Рената Илдаровна</t>
  </si>
  <si>
    <t>"Экстрим"</t>
  </si>
  <si>
    <t>Ихсанова Валерия Романовна</t>
  </si>
  <si>
    <t>Бамбурова  Полина Денисовна</t>
  </si>
  <si>
    <t>Рахматуллина Рианна Рамилевна</t>
  </si>
  <si>
    <t>Орлов Демид Евгеньевич</t>
  </si>
  <si>
    <t>Саляхов Роберт Раильевич</t>
  </si>
  <si>
    <t>Ивашинина Полина Андреевна</t>
  </si>
  <si>
    <t>Осипова Богдана Олеговна</t>
  </si>
  <si>
    <t>Дети радуги</t>
  </si>
  <si>
    <t>Аношин Мирослав Евгеньевич</t>
  </si>
  <si>
    <t>Каравашкина Ангелина Михайловна</t>
  </si>
  <si>
    <t>Куличкова Виктория Александровна</t>
  </si>
  <si>
    <t>Шимкова Екатерина Евгениевна</t>
  </si>
  <si>
    <t>Садертдинова София Ленаровна</t>
  </si>
  <si>
    <t>МБОУ ООШ№18</t>
  </si>
  <si>
    <t>Чурикова Татьяна Ивановна</t>
  </si>
  <si>
    <t>г. Бугульма</t>
  </si>
  <si>
    <t>Разминка</t>
  </si>
  <si>
    <t>логика</t>
  </si>
  <si>
    <t>корректор</t>
  </si>
  <si>
    <t>игра слов</t>
  </si>
  <si>
    <t>общий</t>
  </si>
  <si>
    <t>статус</t>
  </si>
  <si>
    <t>участники</t>
  </si>
  <si>
    <t>диплом 3 степени</t>
  </si>
  <si>
    <t>диплом 2 степени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</si>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</sst>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Обычный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8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Q11" totalsRowShown="0" headerRowDxfId="21" dataDxfId="19" headerRowBorderDxfId="20" tableBorderDxfId="18" totalsRowBorderDxfId="17">
  <autoFilter ref="A1:Q11" xr:uid="{00000000-0009-0000-0100-000002000000}"/>
  <sortState xmlns:xlrd2="http://schemas.microsoft.com/office/spreadsheetml/2017/richdata2" ref="A2:Q11">
    <sortCondition ref="G1:G11"/>
  </sortState>
  <tableColumns count="17">
    <tableColumn id="1" xr3:uid="{00000000-0010-0000-0000-000001000000}" name="Название команды" dataDxfId="16"/>
    <tableColumn id="2" xr3:uid="{00000000-0010-0000-0000-000002000000}" name="ФИО первого участника" dataDxfId="15"/>
    <tableColumn id="3" xr3:uid="{00000000-0010-0000-0000-000003000000}" name="ФИО второго участника" dataDxfId="14"/>
    <tableColumn id="4" xr3:uid="{00000000-0010-0000-0000-000004000000}" name="ФИО третьего участника" dataDxfId="13"/>
    <tableColumn id="5" xr3:uid="{00000000-0010-0000-0000-000005000000}" name="ФИО четвертого участника" dataDxfId="12"/>
    <tableColumn id="6" xr3:uid="{00000000-0010-0000-0000-000006000000}" name="ФИО пятого участника" dataDxfId="11"/>
    <tableColumn id="7" xr3:uid="{00000000-0010-0000-0000-000007000000}" name="Класс" dataDxfId="10"/>
    <tableColumn id="8" xr3:uid="{00000000-0010-0000-0000-000008000000}" name="Район образовательной организации" dataDxfId="9"/>
    <tableColumn id="9" xr3:uid="{00000000-0010-0000-0000-000009000000}" name="Образовательная организация" dataDxfId="8"/>
    <tableColumn id="10" xr3:uid="{00000000-0010-0000-0000-00000A000000}" name="Педагог" dataDxfId="7"/>
    <tableColumn id="11" xr3:uid="{00000000-0010-0000-0000-00000B000000}" name="Пункт проведения" dataDxfId="6"/>
    <tableColumn id="12" xr3:uid="{00000000-0010-0000-0000-00000C000000}" name="Разминка" dataDxfId="5"/>
    <tableColumn id="13" xr3:uid="{00000000-0010-0000-0000-00000D000000}" name="логика" dataDxfId="4"/>
    <tableColumn id="14" xr3:uid="{00000000-0010-0000-0000-00000E000000}" name="корректор" dataDxfId="3"/>
    <tableColumn id="15" xr3:uid="{00000000-0010-0000-0000-00000F000000}" name="игра слов" dataDxfId="2"/>
    <tableColumn id="16" xr3:uid="{00000000-0010-0000-0000-000010000000}" name="общий" dataDxfId="1">
      <calculatedColumnFormula>SUM(Таблица2[[#This Row],[Разминка]:[игра слов]])</calculatedColumnFormula>
    </tableColumn>
    <tableColumn id="17" xr3:uid="{00000000-0010-0000-0000-000011000000}" name="статус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="90" zoomScaleNormal="90" workbookViewId="0">
      <selection activeCell="I9" sqref="I9"/>
    </sheetView>
  </sheetViews>
  <sheetFormatPr defaultColWidth="9.140625" defaultRowHeight="15.75" x14ac:dyDescent="0.25"/>
  <cols>
    <col min="1" max="1" width="22.7109375" style="1" bestFit="1" customWidth="1"/>
    <col min="2" max="2" width="26" style="1" customWidth="1"/>
    <col min="3" max="3" width="26.7109375" style="1" customWidth="1"/>
    <col min="4" max="4" width="27.5703125" style="1" customWidth="1"/>
    <col min="5" max="5" width="30" style="1" customWidth="1"/>
    <col min="6" max="6" width="25.5703125" style="1" customWidth="1"/>
    <col min="7" max="7" width="9" style="1" bestFit="1" customWidth="1"/>
    <col min="8" max="8" width="20.5703125" style="1" customWidth="1"/>
    <col min="9" max="9" width="23.140625" style="1" customWidth="1"/>
    <col min="10" max="10" width="29.7109375" style="1" customWidth="1"/>
    <col min="11" max="11" width="21.5703125" style="1" bestFit="1" customWidth="1"/>
    <col min="12" max="16384" width="9.140625" style="1"/>
  </cols>
  <sheetData>
    <row r="1" spans="1:17" x14ac:dyDescent="0.25">
      <c r="A1" s="9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0</v>
      </c>
      <c r="H1" s="10" t="s">
        <v>10</v>
      </c>
      <c r="I1" s="10" t="s">
        <v>7</v>
      </c>
      <c r="J1" s="10" t="s">
        <v>8</v>
      </c>
      <c r="K1" s="11" t="s">
        <v>9</v>
      </c>
      <c r="L1" s="15" t="s">
        <v>82</v>
      </c>
      <c r="M1" s="15" t="s">
        <v>83</v>
      </c>
      <c r="N1" s="15" t="s">
        <v>84</v>
      </c>
      <c r="O1" s="15" t="s">
        <v>85</v>
      </c>
      <c r="P1" s="15" t="s">
        <v>86</v>
      </c>
      <c r="Q1" s="15" t="s">
        <v>87</v>
      </c>
    </row>
    <row r="2" spans="1:17" ht="30" x14ac:dyDescent="0.25">
      <c r="A2" s="7" t="s">
        <v>53</v>
      </c>
      <c r="B2" s="5" t="s">
        <v>54</v>
      </c>
      <c r="C2" s="5" t="s">
        <v>55</v>
      </c>
      <c r="D2" s="5" t="s">
        <v>56</v>
      </c>
      <c r="E2" s="5" t="s">
        <v>57</v>
      </c>
      <c r="F2" s="5" t="s">
        <v>58</v>
      </c>
      <c r="G2" s="2">
        <v>1</v>
      </c>
      <c r="H2" s="2" t="s">
        <v>16</v>
      </c>
      <c r="I2" s="2" t="s">
        <v>45</v>
      </c>
      <c r="J2" s="2" t="s">
        <v>46</v>
      </c>
      <c r="K2" s="8" t="s">
        <v>19</v>
      </c>
      <c r="L2" s="13">
        <v>12</v>
      </c>
      <c r="M2" s="13">
        <v>7</v>
      </c>
      <c r="N2" s="13">
        <v>11</v>
      </c>
      <c r="O2" s="13">
        <v>7</v>
      </c>
      <c r="P2" s="13">
        <f>SUM(Таблица2[[#This Row],[Разминка]:[игра слов]])</f>
        <v>37</v>
      </c>
      <c r="Q2" s="13" t="s">
        <v>88</v>
      </c>
    </row>
    <row r="3" spans="1:17" ht="30" x14ac:dyDescent="0.25">
      <c r="A3" s="7" t="s">
        <v>47</v>
      </c>
      <c r="B3" s="5" t="s">
        <v>48</v>
      </c>
      <c r="C3" s="5" t="s">
        <v>49</v>
      </c>
      <c r="D3" s="5" t="s">
        <v>50</v>
      </c>
      <c r="E3" s="5" t="s">
        <v>51</v>
      </c>
      <c r="F3" s="5" t="s">
        <v>52</v>
      </c>
      <c r="G3" s="2">
        <v>1</v>
      </c>
      <c r="H3" s="2" t="s">
        <v>16</v>
      </c>
      <c r="I3" s="2" t="s">
        <v>45</v>
      </c>
      <c r="J3" s="2" t="s">
        <v>46</v>
      </c>
      <c r="K3" s="8" t="s">
        <v>19</v>
      </c>
      <c r="L3" s="12">
        <v>12</v>
      </c>
      <c r="M3" s="12">
        <v>10</v>
      </c>
      <c r="N3" s="12">
        <v>14</v>
      </c>
      <c r="O3" s="12">
        <v>12</v>
      </c>
      <c r="P3" s="12">
        <f>SUM(Таблица2[[#This Row],[Разминка]:[игра слов]])</f>
        <v>48</v>
      </c>
      <c r="Q3" s="12" t="s">
        <v>88</v>
      </c>
    </row>
    <row r="4" spans="1:17" ht="30" x14ac:dyDescent="0.25">
      <c r="A4" s="7" t="s">
        <v>59</v>
      </c>
      <c r="B4" s="5" t="s">
        <v>60</v>
      </c>
      <c r="C4" s="5" t="s">
        <v>61</v>
      </c>
      <c r="D4" s="5" t="s">
        <v>62</v>
      </c>
      <c r="E4" s="5" t="s">
        <v>63</v>
      </c>
      <c r="F4" s="5" t="s">
        <v>64</v>
      </c>
      <c r="G4" s="2">
        <v>1</v>
      </c>
      <c r="H4" s="2" t="s">
        <v>16</v>
      </c>
      <c r="I4" s="2" t="s">
        <v>45</v>
      </c>
      <c r="J4" s="2" t="s">
        <v>46</v>
      </c>
      <c r="K4" s="8" t="s">
        <v>19</v>
      </c>
      <c r="L4" s="12">
        <v>12</v>
      </c>
      <c r="M4" s="12">
        <v>15</v>
      </c>
      <c r="N4" s="12">
        <v>19</v>
      </c>
      <c r="O4" s="12">
        <v>12</v>
      </c>
      <c r="P4" s="12">
        <f>SUM(Таблица2[[#This Row],[Разминка]:[игра слов]])</f>
        <v>58</v>
      </c>
      <c r="Q4" s="12" t="s">
        <v>88</v>
      </c>
    </row>
    <row r="5" spans="1:17" ht="30" x14ac:dyDescent="0.25">
      <c r="A5" s="7" t="s">
        <v>65</v>
      </c>
      <c r="B5" s="5" t="s">
        <v>66</v>
      </c>
      <c r="C5" s="5" t="s">
        <v>67</v>
      </c>
      <c r="D5" s="5" t="s">
        <v>68</v>
      </c>
      <c r="E5" s="5" t="s">
        <v>69</v>
      </c>
      <c r="F5" s="5" t="s">
        <v>70</v>
      </c>
      <c r="G5" s="2">
        <v>1</v>
      </c>
      <c r="H5" s="2" t="s">
        <v>16</v>
      </c>
      <c r="I5" s="2" t="s">
        <v>45</v>
      </c>
      <c r="J5" s="2" t="s">
        <v>46</v>
      </c>
      <c r="K5" s="8" t="s">
        <v>19</v>
      </c>
      <c r="L5" s="12">
        <v>13</v>
      </c>
      <c r="M5" s="12">
        <v>12</v>
      </c>
      <c r="N5" s="12">
        <v>23</v>
      </c>
      <c r="O5" s="12">
        <v>12</v>
      </c>
      <c r="P5" s="12">
        <f>SUM(Таблица2[[#This Row],[Разминка]:[игра слов]])</f>
        <v>60</v>
      </c>
      <c r="Q5" s="12" t="s">
        <v>89</v>
      </c>
    </row>
    <row r="6" spans="1:17" s="6" customFormat="1" ht="47.25" x14ac:dyDescent="0.25">
      <c r="A6" s="7" t="s">
        <v>39</v>
      </c>
      <c r="B6" s="4" t="s">
        <v>40</v>
      </c>
      <c r="C6" s="5" t="s">
        <v>41</v>
      </c>
      <c r="D6" s="5" t="s">
        <v>42</v>
      </c>
      <c r="E6" s="5" t="s">
        <v>43</v>
      </c>
      <c r="F6" s="5" t="s">
        <v>44</v>
      </c>
      <c r="G6" s="2">
        <v>1</v>
      </c>
      <c r="H6" s="2" t="s">
        <v>16</v>
      </c>
      <c r="I6" s="2" t="s">
        <v>45</v>
      </c>
      <c r="J6" s="2" t="s">
        <v>46</v>
      </c>
      <c r="K6" s="8" t="s">
        <v>19</v>
      </c>
      <c r="L6" s="12">
        <v>17</v>
      </c>
      <c r="M6" s="12">
        <v>15</v>
      </c>
      <c r="N6" s="12">
        <v>25</v>
      </c>
      <c r="O6" s="12">
        <v>12</v>
      </c>
      <c r="P6" s="12">
        <f>SUM(Таблица2[[#This Row],[Разминка]:[игра слов]])</f>
        <v>69</v>
      </c>
      <c r="Q6" s="12" t="s">
        <v>90</v>
      </c>
    </row>
    <row r="7" spans="1:17" s="6" customFormat="1" x14ac:dyDescent="0.25">
      <c r="A7" s="7" t="s">
        <v>35</v>
      </c>
      <c r="B7" s="2" t="s">
        <v>36</v>
      </c>
      <c r="C7" s="2" t="s">
        <v>37</v>
      </c>
      <c r="D7" s="2" t="s">
        <v>38</v>
      </c>
      <c r="E7" s="2" t="s">
        <v>72</v>
      </c>
      <c r="F7" s="2" t="s">
        <v>71</v>
      </c>
      <c r="G7" s="2">
        <v>3</v>
      </c>
      <c r="H7" s="2" t="s">
        <v>16</v>
      </c>
      <c r="I7" s="2" t="s">
        <v>17</v>
      </c>
      <c r="J7" s="2" t="s">
        <v>28</v>
      </c>
      <c r="K7" s="8" t="s">
        <v>19</v>
      </c>
      <c r="L7" s="12">
        <v>16</v>
      </c>
      <c r="M7" s="12">
        <v>13</v>
      </c>
      <c r="N7" s="12">
        <v>28</v>
      </c>
      <c r="O7" s="12">
        <v>7</v>
      </c>
      <c r="P7" s="12">
        <f>SUM(Таблица2[[#This Row],[Разминка]:[игра слов]])</f>
        <v>64</v>
      </c>
      <c r="Q7" s="12" t="s">
        <v>89</v>
      </c>
    </row>
    <row r="8" spans="1:17" s="6" customFormat="1" x14ac:dyDescent="0.25">
      <c r="A8" s="7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>
        <v>3</v>
      </c>
      <c r="H8" s="2" t="s">
        <v>16</v>
      </c>
      <c r="I8" s="2" t="s">
        <v>79</v>
      </c>
      <c r="J8" s="2" t="s">
        <v>80</v>
      </c>
      <c r="K8" s="8" t="s">
        <v>81</v>
      </c>
      <c r="L8" s="12">
        <v>15</v>
      </c>
      <c r="M8" s="12">
        <v>17</v>
      </c>
      <c r="N8" s="12">
        <v>28</v>
      </c>
      <c r="O8" s="12">
        <v>12</v>
      </c>
      <c r="P8" s="12">
        <f>SUM(Таблица2[[#This Row],[Разминка]:[игра слов]])</f>
        <v>72</v>
      </c>
      <c r="Q8" s="12" t="s">
        <v>90</v>
      </c>
    </row>
    <row r="9" spans="1:17" s="6" customFormat="1" x14ac:dyDescent="0.25">
      <c r="A9" s="7" t="s">
        <v>11</v>
      </c>
      <c r="B9" s="2" t="s">
        <v>21</v>
      </c>
      <c r="C9" s="2" t="s">
        <v>12</v>
      </c>
      <c r="D9" s="2" t="s">
        <v>13</v>
      </c>
      <c r="E9" s="2" t="s">
        <v>14</v>
      </c>
      <c r="F9" s="2" t="s">
        <v>15</v>
      </c>
      <c r="G9" s="2">
        <v>3</v>
      </c>
      <c r="H9" s="2" t="s">
        <v>16</v>
      </c>
      <c r="I9" s="2" t="s">
        <v>17</v>
      </c>
      <c r="J9" s="2" t="s">
        <v>18</v>
      </c>
      <c r="K9" s="8" t="s">
        <v>19</v>
      </c>
      <c r="L9" s="12">
        <v>20</v>
      </c>
      <c r="M9" s="12">
        <v>22</v>
      </c>
      <c r="N9" s="12">
        <v>28</v>
      </c>
      <c r="O9" s="12">
        <v>12</v>
      </c>
      <c r="P9" s="12">
        <f>SUM(Таблица2[[#This Row],[Разминка]:[игра слов]])</f>
        <v>82</v>
      </c>
      <c r="Q9" s="12" t="s">
        <v>91</v>
      </c>
    </row>
    <row r="10" spans="1:17" s="6" customFormat="1" x14ac:dyDescent="0.25">
      <c r="A10" s="7" t="s">
        <v>20</v>
      </c>
      <c r="B10" s="2" t="s">
        <v>22</v>
      </c>
      <c r="C10" s="2" t="s">
        <v>23</v>
      </c>
      <c r="D10" s="2" t="s">
        <v>24</v>
      </c>
      <c r="E10" s="2" t="s">
        <v>25</v>
      </c>
      <c r="F10" s="2" t="s">
        <v>26</v>
      </c>
      <c r="G10" s="2">
        <v>3</v>
      </c>
      <c r="H10" s="2" t="s">
        <v>16</v>
      </c>
      <c r="I10" s="2" t="s">
        <v>17</v>
      </c>
      <c r="J10" s="2" t="s">
        <v>18</v>
      </c>
      <c r="K10" s="8" t="s">
        <v>19</v>
      </c>
      <c r="L10" s="12">
        <v>21</v>
      </c>
      <c r="M10" s="12">
        <v>22</v>
      </c>
      <c r="N10" s="12">
        <v>28</v>
      </c>
      <c r="O10" s="12">
        <v>12</v>
      </c>
      <c r="P10" s="12">
        <f>SUM(Таблица2[[#This Row],[Разминка]:[игра слов]])</f>
        <v>83</v>
      </c>
      <c r="Q10" s="12" t="s">
        <v>91</v>
      </c>
    </row>
    <row r="11" spans="1:17" x14ac:dyDescent="0.25">
      <c r="A11" s="16" t="s">
        <v>29</v>
      </c>
      <c r="B11" s="17" t="s">
        <v>30</v>
      </c>
      <c r="C11" s="17" t="s">
        <v>31</v>
      </c>
      <c r="D11" s="17" t="s">
        <v>32</v>
      </c>
      <c r="E11" s="17" t="s">
        <v>33</v>
      </c>
      <c r="F11" s="17" t="s">
        <v>34</v>
      </c>
      <c r="G11" s="17">
        <v>3</v>
      </c>
      <c r="H11" s="2" t="s">
        <v>16</v>
      </c>
      <c r="I11" s="17" t="s">
        <v>17</v>
      </c>
      <c r="J11" s="17" t="s">
        <v>27</v>
      </c>
      <c r="K11" s="18" t="s">
        <v>19</v>
      </c>
      <c r="L11" s="14">
        <v>21</v>
      </c>
      <c r="M11" s="14">
        <v>22</v>
      </c>
      <c r="N11" s="14">
        <v>28</v>
      </c>
      <c r="O11" s="14">
        <v>12</v>
      </c>
      <c r="P11" s="14">
        <f>SUM(Таблица2[[#This Row],[Разминка]:[игра слов]])</f>
        <v>83</v>
      </c>
      <c r="Q11" s="12" t="s">
        <v>91</v>
      </c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ИНТЕЛЛЕКТ</vt:lpstr>
      <vt:lpstr>ИНТЕЛЛЕКТ!_ФильтрБазыДанных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Timur</cp:lastModifiedBy>
  <dcterms:created xsi:type="dcterms:W3CDTF">2015-01-23T08:37:26Z</dcterms:created>
  <dcterms:modified xsi:type="dcterms:W3CDTF">2023-05-01T12:02:46Z</dcterms:modified>
</cp:coreProperties>
</file>