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\Downloads\"/>
    </mc:Choice>
  </mc:AlternateContent>
  <bookViews>
    <workbookView xWindow="0" yWindow="0" windowWidth="20490" windowHeight="7650"/>
  </bookViews>
  <sheets>
    <sheet name="Арс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6" i="1"/>
  <c r="P3" i="1"/>
  <c r="P4" i="1"/>
  <c r="P2" i="1"/>
  <c r="P5" i="1"/>
  <c r="P8" i="1"/>
  <c r="P9" i="1"/>
</calcChain>
</file>

<file path=xl/sharedStrings.xml><?xml version="1.0" encoding="utf-8"?>
<sst xmlns="http://schemas.openxmlformats.org/spreadsheetml/2006/main" count="105" uniqueCount="77">
  <si>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</si>
  <si>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</si>
  <si>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</si>
  <si>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</si>
  <si>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</si>
  <si>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</si>
  <si>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</si>
  <si>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</si>
  <si>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</si>
  <si>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</si>
  <si>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</si>
  <si>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математики</t>
  </si>
  <si>
    <t>Галиев Аяз Равилевич</t>
  </si>
  <si>
    <t>Губайдуллина Камиля Айнуровна</t>
  </si>
  <si>
    <t>Мингазова Зарина Айнуровна</t>
  </si>
  <si>
    <t>Ахметов Аяз Ильнарович</t>
  </si>
  <si>
    <t>Сулейманов Муса Айратович</t>
  </si>
  <si>
    <t>Арский</t>
  </si>
  <si>
    <t>МБОУ "СОШ №6"</t>
  </si>
  <si>
    <t>Галимова Светлана Анатольевна</t>
  </si>
  <si>
    <t>Арск</t>
  </si>
  <si>
    <t>4+1</t>
  </si>
  <si>
    <t xml:space="preserve">Гарифзянов Руслан Маратович </t>
  </si>
  <si>
    <t xml:space="preserve">Абдуллин Илияс Маратович </t>
  </si>
  <si>
    <t xml:space="preserve">Кабирова Айсина Ильнуровна </t>
  </si>
  <si>
    <t xml:space="preserve">Шайхетдинов Карим Рифатович </t>
  </si>
  <si>
    <t xml:space="preserve">Калимуллин Камиль Маратович </t>
  </si>
  <si>
    <t xml:space="preserve">МБОУ АСОШ 6 </t>
  </si>
  <si>
    <t>Клёвые ребята</t>
  </si>
  <si>
    <t>Великолепная пятёрка</t>
  </si>
  <si>
    <t>Умники и умницы</t>
  </si>
  <si>
    <t>Зайнуллина Эвелина Алмазовна</t>
  </si>
  <si>
    <t>Зайнуллина Элина Алмазовна</t>
  </si>
  <si>
    <t>Насыбуллин Искандер Ренатович</t>
  </si>
  <si>
    <t>Нуриев Карим Салаватович</t>
  </si>
  <si>
    <t>Шигабиев Султан Булатович</t>
  </si>
  <si>
    <t>Галимуллин Ризван Радикович</t>
  </si>
  <si>
    <t>Гильфанова Диляра Булатовна</t>
  </si>
  <si>
    <t>Давлятшина Залия Зуфаровна</t>
  </si>
  <si>
    <t>Хасанова Самира  Азадовна</t>
  </si>
  <si>
    <t>Закиева Амина Руслановна</t>
  </si>
  <si>
    <t>Гатина Диляра Радиковна</t>
  </si>
  <si>
    <t>Сагитзянов Рамзан Рамисович</t>
  </si>
  <si>
    <t>Сафиуллина Азиза Алмазовна</t>
  </si>
  <si>
    <t>Чугунов Даниил Романович</t>
  </si>
  <si>
    <t>Совушка</t>
  </si>
  <si>
    <t>Магъсумов Данил Ильдарович</t>
  </si>
  <si>
    <t>Мухаметзянова Лия Римовна</t>
  </si>
  <si>
    <t>Файзрахманова Ралина Раилевна</t>
  </si>
  <si>
    <t>Хасанова Зарина Айратовна</t>
  </si>
  <si>
    <t>Слизерин</t>
  </si>
  <si>
    <t>Вафин Хасан Динарович</t>
  </si>
  <si>
    <t>Половников Евгений Иванович</t>
  </si>
  <si>
    <t>Файзрахманов Данияр Рустемович</t>
  </si>
  <si>
    <t>Хакимзянов Арслан Айратович</t>
  </si>
  <si>
    <t>Юзаев Мурат Искандерович</t>
  </si>
  <si>
    <t>Гриффиндор</t>
  </si>
  <si>
    <t>Галяутдинова Амиля Рушановна</t>
  </si>
  <si>
    <t>Гарапшина Алиса Радифовна</t>
  </si>
  <si>
    <t>Мухаметшина Айдана Айдаровна Тимергалиева Эльза Расиховна</t>
  </si>
  <si>
    <t>Юзаева Зарина Искандеровна</t>
  </si>
  <si>
    <t>Юсупова Амина Айратовна</t>
  </si>
  <si>
    <t>МБОУ "АСОШ №1 им.В.Ф.Ежкова с УИОП"</t>
  </si>
  <si>
    <t>Хуснутдинова Лилия Ханифовна</t>
  </si>
  <si>
    <t>Хидиятуллина Алия Масхутовна</t>
  </si>
  <si>
    <t>Гайнутднова Альбина Равифовна</t>
  </si>
  <si>
    <t>Билалов Камиль Булатович</t>
  </si>
  <si>
    <t>Исмагилов Данир Фанилевич</t>
  </si>
  <si>
    <t>разминка</t>
  </si>
  <si>
    <t>логика</t>
  </si>
  <si>
    <t>корректор</t>
  </si>
  <si>
    <t>игра слов</t>
  </si>
  <si>
    <t>общий</t>
  </si>
  <si>
    <t>статус</t>
  </si>
  <si>
    <t>диплом 1 степени</t>
  </si>
  <si>
    <t>участники</t>
  </si>
  <si>
    <t>диплом 2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</si>
</sst>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5" displayName="Таблица5" ref="A1:Q9" totalsRowShown="0">
  <autoFilter ref="A1:Q9"/>
  <sortState ref="A2:Q9">
    <sortCondition ref="G1:G9"/>
  </sortState>
  <tableColumns count="17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/>
    <tableColumn id="8" name="Район образовательной организации"/>
    <tableColumn id="9" name="Образовательная организация"/>
    <tableColumn id="10" name="Педагог"/>
    <tableColumn id="11" name="Пункт проведения"/>
    <tableColumn id="12" name="разминка"/>
    <tableColumn id="13" name="логика"/>
    <tableColumn id="14" name="корректор"/>
    <tableColumn id="15" name="игра слов"/>
    <tableColumn id="16" name="общий" dataDxfId="0">
      <calculatedColumnFormula>SUM(Таблица5[[#This Row],[разминка]:[игра слов]])</calculatedColumnFormula>
    </tableColumn>
    <tableColumn id="17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F1" workbookViewId="0">
      <selection activeCell="Q10" sqref="Q10"/>
    </sheetView>
  </sheetViews>
  <sheetFormatPr defaultRowHeight="15" x14ac:dyDescent="0.25"/>
  <cols>
    <col min="1" max="1" width="20.85546875" customWidth="1"/>
    <col min="2" max="3" width="24.85546875" customWidth="1"/>
    <col min="4" max="4" width="25.42578125" customWidth="1"/>
    <col min="5" max="6" width="27.5703125" customWidth="1"/>
    <col min="7" max="7" width="8.42578125" customWidth="1"/>
    <col min="8" max="8" width="10.28515625" customWidth="1"/>
    <col min="9" max="9" width="37.140625" customWidth="1"/>
    <col min="10" max="10" width="31" customWidth="1"/>
    <col min="11" max="11" width="11.140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</row>
    <row r="2" spans="1:17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>
        <v>2</v>
      </c>
      <c r="H2" t="s">
        <v>17</v>
      </c>
      <c r="I2" t="s">
        <v>62</v>
      </c>
      <c r="J2" t="s">
        <v>63</v>
      </c>
      <c r="K2" t="s">
        <v>20</v>
      </c>
      <c r="L2">
        <v>17</v>
      </c>
      <c r="M2">
        <v>21</v>
      </c>
      <c r="N2">
        <v>30</v>
      </c>
      <c r="O2">
        <v>12</v>
      </c>
      <c r="P2">
        <f>SUM(Таблица5[[#This Row],[разминка]:[игра слов]])</f>
        <v>80</v>
      </c>
      <c r="Q2" t="s">
        <v>74</v>
      </c>
    </row>
    <row r="3" spans="1:17" x14ac:dyDescent="0.25">
      <c r="A3" t="s">
        <v>28</v>
      </c>
      <c r="B3" t="s">
        <v>36</v>
      </c>
      <c r="C3" t="s">
        <v>37</v>
      </c>
      <c r="D3" t="s">
        <v>38</v>
      </c>
      <c r="E3" t="s">
        <v>67</v>
      </c>
      <c r="F3" t="s">
        <v>39</v>
      </c>
      <c r="G3">
        <v>2</v>
      </c>
      <c r="H3" t="s">
        <v>17</v>
      </c>
      <c r="I3" t="s">
        <v>62</v>
      </c>
      <c r="J3" t="s">
        <v>63</v>
      </c>
      <c r="K3" t="s">
        <v>20</v>
      </c>
      <c r="L3">
        <v>20</v>
      </c>
      <c r="M3">
        <v>21</v>
      </c>
      <c r="N3">
        <v>30</v>
      </c>
      <c r="O3">
        <v>12</v>
      </c>
      <c r="P3">
        <f>SUM(Таблица5[[#This Row],[разминка]:[игра слов]])</f>
        <v>83</v>
      </c>
      <c r="Q3" t="s">
        <v>74</v>
      </c>
    </row>
    <row r="4" spans="1:17" x14ac:dyDescent="0.25">
      <c r="A4" t="s">
        <v>29</v>
      </c>
      <c r="B4" t="s">
        <v>40</v>
      </c>
      <c r="C4" t="s">
        <v>41</v>
      </c>
      <c r="D4" t="s">
        <v>42</v>
      </c>
      <c r="E4" t="s">
        <v>43</v>
      </c>
      <c r="F4" t="s">
        <v>44</v>
      </c>
      <c r="G4">
        <v>2</v>
      </c>
      <c r="H4" t="s">
        <v>17</v>
      </c>
      <c r="I4" t="s">
        <v>62</v>
      </c>
      <c r="J4" t="s">
        <v>63</v>
      </c>
      <c r="K4" t="s">
        <v>20</v>
      </c>
      <c r="L4">
        <v>22</v>
      </c>
      <c r="M4">
        <v>21</v>
      </c>
      <c r="N4">
        <v>29</v>
      </c>
      <c r="O4">
        <v>12</v>
      </c>
      <c r="P4">
        <f>SUM(Таблица5[[#This Row],[разминка]:[игра слов]])</f>
        <v>84</v>
      </c>
      <c r="Q4" t="s">
        <v>74</v>
      </c>
    </row>
    <row r="5" spans="1:17" x14ac:dyDescent="0.25">
      <c r="A5" t="s">
        <v>45</v>
      </c>
      <c r="B5" t="s">
        <v>46</v>
      </c>
      <c r="C5" t="s">
        <v>47</v>
      </c>
      <c r="D5" t="s">
        <v>66</v>
      </c>
      <c r="E5" t="s">
        <v>48</v>
      </c>
      <c r="F5" t="s">
        <v>49</v>
      </c>
      <c r="G5">
        <v>2</v>
      </c>
      <c r="H5" t="s">
        <v>17</v>
      </c>
      <c r="I5" t="s">
        <v>62</v>
      </c>
      <c r="J5" t="s">
        <v>64</v>
      </c>
      <c r="K5" t="s">
        <v>20</v>
      </c>
      <c r="L5">
        <v>20</v>
      </c>
      <c r="M5">
        <v>24</v>
      </c>
      <c r="N5">
        <v>30</v>
      </c>
      <c r="O5">
        <v>12</v>
      </c>
      <c r="P5">
        <f>SUM(Таблица5[[#This Row],[разминка]:[игра слов]])</f>
        <v>86</v>
      </c>
      <c r="Q5" t="s">
        <v>74</v>
      </c>
    </row>
    <row r="6" spans="1:17" x14ac:dyDescent="0.25">
      <c r="A6" t="s">
        <v>21</v>
      </c>
      <c r="B6" t="s">
        <v>22</v>
      </c>
      <c r="C6" t="s">
        <v>23</v>
      </c>
      <c r="D6" t="s">
        <v>24</v>
      </c>
      <c r="E6" t="s">
        <v>25</v>
      </c>
      <c r="F6" t="s">
        <v>26</v>
      </c>
      <c r="G6">
        <v>3</v>
      </c>
      <c r="H6" t="s">
        <v>17</v>
      </c>
      <c r="I6" t="s">
        <v>27</v>
      </c>
      <c r="J6" t="s">
        <v>19</v>
      </c>
      <c r="K6" t="s">
        <v>20</v>
      </c>
      <c r="L6">
        <v>18</v>
      </c>
      <c r="M6">
        <v>2</v>
      </c>
      <c r="N6">
        <v>24</v>
      </c>
      <c r="O6">
        <v>12</v>
      </c>
      <c r="P6">
        <f>SUM(Таблица5[[#This Row],[разминка]:[игра слов]])</f>
        <v>56</v>
      </c>
      <c r="Q6" t="s">
        <v>75</v>
      </c>
    </row>
    <row r="7" spans="1:17" x14ac:dyDescent="0.2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  <c r="G7">
        <v>3</v>
      </c>
      <c r="H7" t="s">
        <v>17</v>
      </c>
      <c r="I7" t="s">
        <v>18</v>
      </c>
      <c r="J7" t="s">
        <v>19</v>
      </c>
      <c r="K7" t="s">
        <v>20</v>
      </c>
      <c r="L7">
        <v>19</v>
      </c>
      <c r="M7">
        <v>19</v>
      </c>
      <c r="N7">
        <v>22</v>
      </c>
      <c r="O7">
        <v>12</v>
      </c>
      <c r="P7">
        <f>SUM(Таблица5[[#This Row],[разминка]:[игра слов]])</f>
        <v>72</v>
      </c>
      <c r="Q7" t="s">
        <v>76</v>
      </c>
    </row>
    <row r="8" spans="1:17" x14ac:dyDescent="0.25">
      <c r="A8" t="s">
        <v>50</v>
      </c>
      <c r="B8" t="s">
        <v>51</v>
      </c>
      <c r="C8" t="s">
        <v>52</v>
      </c>
      <c r="D8" t="s">
        <v>53</v>
      </c>
      <c r="E8" t="s">
        <v>54</v>
      </c>
      <c r="F8" t="s">
        <v>55</v>
      </c>
      <c r="G8">
        <v>3</v>
      </c>
      <c r="H8" t="s">
        <v>17</v>
      </c>
      <c r="I8" t="s">
        <v>62</v>
      </c>
      <c r="J8" t="s">
        <v>65</v>
      </c>
      <c r="K8" t="s">
        <v>20</v>
      </c>
      <c r="L8">
        <v>21</v>
      </c>
      <c r="M8">
        <v>19</v>
      </c>
      <c r="N8">
        <v>25</v>
      </c>
      <c r="O8">
        <v>12</v>
      </c>
      <c r="P8">
        <f>SUM(Таблица5[[#This Row],[разминка]:[игра слов]])</f>
        <v>77</v>
      </c>
      <c r="Q8" t="s">
        <v>74</v>
      </c>
    </row>
    <row r="9" spans="1:17" x14ac:dyDescent="0.25">
      <c r="A9" t="s">
        <v>56</v>
      </c>
      <c r="B9" t="s">
        <v>57</v>
      </c>
      <c r="C9" t="s">
        <v>58</v>
      </c>
      <c r="D9" t="s">
        <v>59</v>
      </c>
      <c r="E9" t="s">
        <v>60</v>
      </c>
      <c r="F9" t="s">
        <v>61</v>
      </c>
      <c r="G9">
        <v>3</v>
      </c>
      <c r="H9" t="s">
        <v>17</v>
      </c>
      <c r="I9" t="s">
        <v>62</v>
      </c>
      <c r="J9" t="s">
        <v>65</v>
      </c>
      <c r="K9" t="s">
        <v>20</v>
      </c>
      <c r="L9">
        <v>22</v>
      </c>
      <c r="M9">
        <v>22</v>
      </c>
      <c r="N9">
        <v>23</v>
      </c>
      <c r="O9">
        <v>12</v>
      </c>
      <c r="P9">
        <f>SUM(Таблица5[[#This Row],[разминка]:[игра слов]])</f>
        <v>79</v>
      </c>
      <c r="Q9" t="s">
        <v>74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Альберт Аминов</cp:lastModifiedBy>
  <dcterms:created xsi:type="dcterms:W3CDTF">2023-04-03T07:37:13Z</dcterms:created>
  <dcterms:modified xsi:type="dcterms:W3CDTF">2023-04-30T12:22:22Z</dcterms:modified>
</cp:coreProperties>
</file>